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INVIATI al Grafico/"/>
    </mc:Choice>
  </mc:AlternateContent>
  <xr:revisionPtr revIDLastSave="77" documentId="8_{DAB3E500-8056-4FFF-8CC6-446FCDDCB84D}" xr6:coauthVersionLast="47" xr6:coauthVersionMax="47" xr10:uidLastSave="{9F2A11F0-7372-4B79-965B-9CF603D72A12}"/>
  <bookViews>
    <workbookView xWindow="-110" yWindow="-110" windowWidth="19420" windowHeight="10560" xr2:uid="{00000000-000D-0000-FFFF-FFFF00000000}"/>
  </bookViews>
  <sheets>
    <sheet name="f1" sheetId="19" r:id="rId1"/>
    <sheet name="t1" sheetId="20" r:id="rId2"/>
    <sheet name="t2" sheetId="22" r:id="rId3"/>
    <sheet name="t3" sheetId="24" r:id="rId4"/>
    <sheet name="t4" sheetId="25" r:id="rId5"/>
    <sheet name="t5" sheetId="2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0" hidden="1">'f1'!$A$28:$G$48</definedName>
    <definedName name="_xlnm._FilterDatabase" localSheetId="5" hidden="1">'t5'!$A$2:$E$36</definedName>
    <definedName name="a" localSheetId="3">[1]confronti!#REF!</definedName>
    <definedName name="a" localSheetId="4">[1]confronti!#REF!</definedName>
    <definedName name="a" localSheetId="5">[2]Sheet1!$C$30</definedName>
    <definedName name="a">[1]confronti!#REF!</definedName>
    <definedName name="ASSOLUTI" localSheetId="3">#REF!</definedName>
    <definedName name="ASSOLUTI" localSheetId="4">#REF!</definedName>
    <definedName name="ASSOLUTI" localSheetId="5">#REF!</definedName>
    <definedName name="ASSOLUTI">#REF!</definedName>
    <definedName name="confr.azi.cens" localSheetId="3">[1]confronti!#REF!</definedName>
    <definedName name="confr.azi.cens" localSheetId="4">[1]confronti!#REF!</definedName>
    <definedName name="confr.azi.cens" localSheetId="5">[3]confronti!#REF!</definedName>
    <definedName name="confr.azi.cens">[1]confronti!#REF!</definedName>
    <definedName name="confr.ric.prev.94" localSheetId="3">[1]confronti!#REF!</definedName>
    <definedName name="confr.ric.prev.94" localSheetId="4">[1]confronti!#REF!</definedName>
    <definedName name="confr.ric.prev.94" localSheetId="5">[3]confronti!#REF!</definedName>
    <definedName name="confr.ric.prev.94">[1]confronti!#REF!</definedName>
    <definedName name="confr.sup.uba" localSheetId="5">[4]confronti!$A$1:$K$35</definedName>
    <definedName name="confr.sup.uba">[5]confronti!$A$1:$K$35</definedName>
    <definedName name="CRF_CountryName">[6]Sheet1!$C$4</definedName>
    <definedName name="CRF_InventoryYear">[6]Sheet1!$C$6</definedName>
    <definedName name="CRF_Submission">[6]Sheet1!$C$30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[7]Table10s1!#REF!</definedName>
    <definedName name="CRF_Table10s1_Dyn13">[7]Table10s1!#REF!</definedName>
    <definedName name="CRF_Table10s1_Dyn14">[7]Table10s1!#REF!</definedName>
    <definedName name="CRF_Table10s1_Dyn15">[7]Table10s1!#REF!</definedName>
    <definedName name="CRF_Table10s1_Dyn16">[7]Table10s1!#REF!</definedName>
    <definedName name="CRF_Table10s1_Dyn17">[7]Table10s1!#REF!</definedName>
    <definedName name="CRF_Table10s1_Dyn18">[7]Table10s1!#REF!</definedName>
    <definedName name="CRF_Table10s1_Dyn19">[7]Table10s1!#REF!</definedName>
    <definedName name="CRF_Table10s1_Dyn20">[7]Table10s1!#REF!</definedName>
    <definedName name="CRF_Table10s1_Dyn21">[7]Table10s1!#REF!</definedName>
    <definedName name="CRF_Table10s1_Dyn22">[7]Table10s1!#REF!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[2]Sheet1!$C$30</definedName>
    <definedName name="DIFFERENZE" localSheetId="3">#REF!</definedName>
    <definedName name="DIFFERENZE" localSheetId="4">#REF!</definedName>
    <definedName name="DIFFERENZE" localSheetId="5">#REF!</definedName>
    <definedName name="DIFFERENZE">#REF!</definedName>
    <definedName name="lop" localSheetId="3">[8]confronti!#REF!</definedName>
    <definedName name="lop" localSheetId="4">[8]confronti!#REF!</definedName>
    <definedName name="lop" localSheetId="5">[9]confronti!#REF!</definedName>
    <definedName name="lop">[8]confronti!#REF!</definedName>
    <definedName name="LOP.XLS" localSheetId="3">#REF!</definedName>
    <definedName name="LOP.XLS" localSheetId="4">#REF!</definedName>
    <definedName name="LOP.XLS" localSheetId="5">#REF!</definedName>
    <definedName name="LOP.XLS">#REF!</definedName>
    <definedName name="PERCENTUALI" localSheetId="3">#REF!</definedName>
    <definedName name="PERCENTUALI" localSheetId="4">#REF!</definedName>
    <definedName name="PERCENTUALI" localSheetId="5">#REF!</definedName>
    <definedName name="PERCENTUALI">#REF!</definedName>
    <definedName name="PROVA_12_97" localSheetId="3">#REF!</definedName>
    <definedName name="PROVA_12_97" localSheetId="4">#REF!</definedName>
    <definedName name="PROVA_12_97" localSheetId="5">#REF!</definedName>
    <definedName name="PROVA_12_97">#REF!</definedName>
    <definedName name="re">[2]Sheet1!$C$4</definedName>
    <definedName name="s">[2]Sheet1!$C$30</definedName>
    <definedName name="sss" localSheetId="3">#REF!</definedName>
    <definedName name="sss" localSheetId="4">#REF!</definedName>
    <definedName name="sss">#REF!</definedName>
    <definedName name="TASSIANNUI" localSheetId="3">#REF!</definedName>
    <definedName name="TASSIANNUI" localSheetId="4">#REF!</definedName>
    <definedName name="TASSIANNUI" localSheetId="5">#REF!</definedName>
    <definedName name="TASSIANNUI">#REF!</definedName>
    <definedName name="TASSITOTALI" localSheetId="3">#REF!</definedName>
    <definedName name="TASSITOTALI" localSheetId="4">#REF!</definedName>
    <definedName name="TASSITOTALI" localSheetId="5">#REF!</definedName>
    <definedName name="TASSITOTALI">#REF!</definedName>
    <definedName name="ZONEALTIMETRICH" localSheetId="3">#REF!</definedName>
    <definedName name="ZONEALTIMETRICH" localSheetId="4">#REF!</definedName>
    <definedName name="ZONEALTIMETRICH" localSheetId="5">#REF!</definedName>
    <definedName name="ZONEALTIMETRICH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9" l="1"/>
  <c r="H29" i="19"/>
  <c r="G30" i="19"/>
  <c r="H30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46" i="19"/>
  <c r="H46" i="19"/>
  <c r="G47" i="19"/>
  <c r="H47" i="19"/>
  <c r="G48" i="19"/>
  <c r="H4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</calcChain>
</file>

<file path=xl/sharedStrings.xml><?xml version="1.0" encoding="utf-8"?>
<sst xmlns="http://schemas.openxmlformats.org/spreadsheetml/2006/main" count="231" uniqueCount="158">
  <si>
    <t>%</t>
  </si>
  <si>
    <t>ha</t>
  </si>
  <si>
    <t>Piemonte</t>
  </si>
  <si>
    <t>Lombardia</t>
  </si>
  <si>
    <t>Liguria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</si>
  <si>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</si>
  <si>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</si>
  <si>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</si>
  <si>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</si>
  <si>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</si>
  <si>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</si>
  <si>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</si>
  <si>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</si>
  <si>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</si>
  <si>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</si>
  <si>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</si>
  <si>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</si>
  <si>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</si>
  <si>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</si>
  <si>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 xml:space="preserve">Figura 1-sx - Valori percentuali di suolo consumato per regione al 2020 </t>
  </si>
  <si>
    <t>NOME_Regione</t>
  </si>
  <si>
    <t>Csuolo_perc_2020</t>
  </si>
  <si>
    <t>Csuolo_perc_IT_2020</t>
  </si>
  <si>
    <t>Csuolo_perc_2019</t>
  </si>
  <si>
    <t>Valle d'Aosta</t>
  </si>
  <si>
    <t>Trentino-Alto Adige</t>
  </si>
  <si>
    <t>Friuli-Venezia Giulia</t>
  </si>
  <si>
    <t>Figura 1-dx - Incremento di suolo consumato per il periodo 2019-2020</t>
  </si>
  <si>
    <t>Csuolo_ett_2020</t>
  </si>
  <si>
    <t>Csuolo_ett_IT_2020</t>
  </si>
  <si>
    <t>Csuolo_ett_2019</t>
  </si>
  <si>
    <t>var_perc_2019_2020</t>
  </si>
  <si>
    <t>Csuolo_ett_IT_2019</t>
  </si>
  <si>
    <t>var_2019_2020_IT</t>
  </si>
  <si>
    <t>var_ett_2019_2020</t>
  </si>
  <si>
    <t>Fonte: Munafò (2021).</t>
  </si>
  <si>
    <t>Distretto Idrografico</t>
  </si>
  <si>
    <t>Aziende campione</t>
  </si>
  <si>
    <t>SAU irrigata media per azienda</t>
  </si>
  <si>
    <t>SAU/UL</t>
  </si>
  <si>
    <t>VA/Ricavi</t>
  </si>
  <si>
    <t>VA/UL</t>
  </si>
  <si>
    <t>VA/SAU</t>
  </si>
  <si>
    <t xml:space="preserve">n </t>
  </si>
  <si>
    <t>ha/UL</t>
  </si>
  <si>
    <t>€/UL</t>
  </si>
  <si>
    <t>€/ha</t>
  </si>
  <si>
    <t>Distretto Fiume Po</t>
  </si>
  <si>
    <t>Distretto Alpi Orientali</t>
  </si>
  <si>
    <t>Distretto Appennino Settentrionale</t>
  </si>
  <si>
    <t>Distretto Appennino Centrale</t>
  </si>
  <si>
    <t>Distretto Appennino Meridionale</t>
  </si>
  <si>
    <t>Distretto Appennino settentrionale</t>
  </si>
  <si>
    <t>Distretto Appennino centrale</t>
  </si>
  <si>
    <t>Distretto Appennino meridionale</t>
  </si>
  <si>
    <t>376-823</t>
  </si>
  <si>
    <t>Vigneti del Mandrolisai</t>
  </si>
  <si>
    <t>100-400</t>
  </si>
  <si>
    <t>Paesaggio della Pietra a Secco dell'Isola di Pantelleria</t>
  </si>
  <si>
    <t>0-800</t>
  </si>
  <si>
    <t>Limoneti, vigneti e boschi nel territorio del Comune di Amalfi</t>
  </si>
  <si>
    <t>10-200</t>
  </si>
  <si>
    <t>Paesaggio Agrario della Piana degli Oliveti Monumentali di Puglia</t>
  </si>
  <si>
    <t>10-150</t>
  </si>
  <si>
    <t xml:space="preserve">Paesaggio agrario di olivastri storici del Feudo di Belvedere </t>
  </si>
  <si>
    <t>200-1000</t>
  </si>
  <si>
    <t>Parco regionale Storico agricolo dell'olivo di Venafro</t>
  </si>
  <si>
    <t>100-150</t>
  </si>
  <si>
    <t>Il paesaggio del grano: L'area cerealicola di Melanico in Molise</t>
  </si>
  <si>
    <t>160-1000</t>
  </si>
  <si>
    <t>Oliveti terrazzati di Vallecorsa</t>
  </si>
  <si>
    <t>&gt;1000</t>
  </si>
  <si>
    <t>Gli uliveti a terrazze e lunette dei monti Lucretili</t>
  </si>
  <si>
    <t>0-550</t>
  </si>
  <si>
    <t>Il paesaggio agro-silvo-pastoraledel territorio di Tolfa</t>
  </si>
  <si>
    <t>369-444</t>
  </si>
  <si>
    <t>Paesaggio della bonifica romana e dei campi allagati della piana di Rieti</t>
  </si>
  <si>
    <t>200-600</t>
  </si>
  <si>
    <t>Fascia pedemontana olivata Assisi - Spoleto</t>
  </si>
  <si>
    <t>Il paesaggio rurale storico di Lamole - Greve in Chianti</t>
  </si>
  <si>
    <t>Il Paesaggio Policolturale di Trequanda</t>
  </si>
  <si>
    <t>500-750</t>
  </si>
  <si>
    <t>I Paesaggi silvo-pastorali di Moscheta</t>
  </si>
  <si>
    <t>Paesaggio storico della Bonifica Leopoldina in Valdichiana</t>
  </si>
  <si>
    <t>Il paesaggio della castanicoltura dell’alto reno: la “Corona di Matilde”</t>
  </si>
  <si>
    <t>470-880</t>
  </si>
  <si>
    <t>Paesaggio Policolturale di Fibbianello - Comune di Semproniano</t>
  </si>
  <si>
    <t>400-600</t>
  </si>
  <si>
    <t>Paesaggio storico collinare policolturale di Pienza e Montepulciano</t>
  </si>
  <si>
    <t>250-600</t>
  </si>
  <si>
    <t>Paesaggio rurale storico delle praterie e dei canali irrigui della Val d'Enza</t>
  </si>
  <si>
    <t xml:space="preserve">Emilia-Romagna </t>
  </si>
  <si>
    <t>150-400</t>
  </si>
  <si>
    <t>Le Colline di Conegliano Valdobbiadene - Paesaggio del Prosecco Superiore</t>
  </si>
  <si>
    <t>50-300</t>
  </si>
  <si>
    <t>Colline vitate del Soave</t>
  </si>
  <si>
    <t>500-600</t>
  </si>
  <si>
    <t>Le colline terrazzate della Valpolicella</t>
  </si>
  <si>
    <t>1200-1900</t>
  </si>
  <si>
    <t>Alti Pascoli della Lessinia</t>
  </si>
  <si>
    <t>250-2000</t>
  </si>
  <si>
    <t>Il sistema agricolo terrazzato della Val di Gresta</t>
  </si>
  <si>
    <t>235-1000</t>
  </si>
  <si>
    <t>I vigneti terrazzati della Valle di Cembra</t>
  </si>
  <si>
    <t>270-700</t>
  </si>
  <si>
    <t>Vigneti Terrazzati del Versante Retico della Valtellina</t>
  </si>
  <si>
    <t>Fascia altimetrica (m s.l.m.)</t>
  </si>
  <si>
    <t>Superficie totale dell'area  (ha)</t>
  </si>
  <si>
    <t>Paesaggio agrario</t>
  </si>
  <si>
    <t>Regione</t>
  </si>
  <si>
    <t>400-1000</t>
  </si>
  <si>
    <t>Numero di iscrizioni</t>
  </si>
  <si>
    <t>Fonte: Registro dei paesaggi rurali storici.</t>
  </si>
  <si>
    <r>
      <t>(migliaia di t in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equivalente)</t>
    </r>
  </si>
  <si>
    <t>UE 27 + UK</t>
  </si>
  <si>
    <t>2019</t>
  </si>
  <si>
    <t>2019/1990</t>
  </si>
  <si>
    <t>Italia/EU28</t>
  </si>
  <si>
    <t>(%)</t>
  </si>
  <si>
    <t>Totale emissioni (senza LULUCF)</t>
  </si>
  <si>
    <t>Totale emissioni (con LULUCF)</t>
  </si>
  <si>
    <t>Agricoltura</t>
  </si>
  <si>
    <t>- emissioni enteriche</t>
  </si>
  <si>
    <t>- gestione delle deiezioni</t>
  </si>
  <si>
    <t>- coltivazione del riso</t>
  </si>
  <si>
    <t>- emissioni dai suoli agricoli</t>
  </si>
  <si>
    <t>- altro (bruciatura residui colturali, urea, ecc.)</t>
  </si>
  <si>
    <t>Incidenza Agricoltura su Totale emissioni (%)</t>
  </si>
  <si>
    <t>-</t>
  </si>
  <si>
    <t>Composizione percentuale:</t>
  </si>
  <si>
    <t>Cambiamento di uso del suolo e foreste (LULUCF)</t>
  </si>
  <si>
    <t>Incidenza LULUCF su Totale emissioni (%)</t>
  </si>
  <si>
    <r>
      <t>Fonte</t>
    </r>
    <r>
      <rPr>
        <sz val="10"/>
        <rFont val="Calibri"/>
        <family val="2"/>
        <scheme val="minor"/>
      </rPr>
      <t>: Agenzia europea per l'ambiente, 2021.</t>
    </r>
  </si>
  <si>
    <t>Emissioni da agricoltura
(000 t)</t>
  </si>
  <si>
    <t>In % su emissioni totali</t>
  </si>
  <si>
    <t>Totale</t>
  </si>
  <si>
    <r>
      <t>Ossidi di azoto (NO</t>
    </r>
    <r>
      <rPr>
        <vertAlign val="subscript"/>
        <sz val="10"/>
        <color theme="1"/>
        <rFont val="Calibri"/>
        <family val="2"/>
        <scheme val="minor"/>
      </rPr>
      <t>x</t>
    </r>
    <r>
      <rPr>
        <sz val="10"/>
        <color theme="1"/>
        <rFont val="Calibri"/>
        <family val="2"/>
        <scheme val="minor"/>
      </rPr>
      <t>)</t>
    </r>
  </si>
  <si>
    <t>Composti organici volatili non metanici (COVNM)</t>
  </si>
  <si>
    <r>
      <t>Ammoniaca (NH</t>
    </r>
    <r>
      <rPr>
        <vertAlign val="sub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</si>
  <si>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t>Particolato (PM2,5)</t>
  </si>
  <si>
    <t>Particolato (PM10)</t>
  </si>
  <si>
    <t>Polveri Totali Sospese (TSP)</t>
  </si>
  <si>
    <r>
      <t>Fonte:</t>
    </r>
    <r>
      <rPr>
        <sz val="10"/>
        <rFont val="Calibri"/>
        <family val="2"/>
        <scheme val="minor"/>
      </rPr>
      <t xml:space="preserve"> ISPRA, Italian Emission Inventory 1990-2019.</t>
    </r>
  </si>
  <si>
    <t>Fonte : elaborazione su dati RICA 2019 e SIGRIAN</t>
  </si>
  <si>
    <t>Variazione % 2019/1990</t>
  </si>
  <si>
    <t>agricoltura</t>
  </si>
  <si>
    <t>totale</t>
  </si>
  <si>
    <t>Friuli Venezia Giulia</t>
  </si>
  <si>
    <t>(ha)</t>
  </si>
  <si>
    <t>(ha/UL)</t>
  </si>
  <si>
    <t>(€/UL)</t>
  </si>
  <si>
    <t>(€/ha)</t>
  </si>
  <si>
    <t>Fig. 9.1 - Il consumo di suolo in Italia, 2020</t>
  </si>
  <si>
    <t>Tab. 9.1 - Indicatori strutturali ed economici delle aziende agricole del servizio idrico di irrigazione, valori medi aziendali, 2019.</t>
  </si>
  <si>
    <t>Tab. 9.2 - Indicatori strutturali ed economici delle aziende dell’uso agricolo di irrigazione in auto-approvvigionamento, valori medi aziendali, 2019.</t>
  </si>
  <si>
    <t>Tab. 9.3 - Emissioni e assorbimento di gas serra nel settore agricolo e forestale</t>
  </si>
  <si>
    <t>Tab. 9.4 - Principali emissioni inquinanti dell'atmosfera provenienti dall'agricoltura</t>
  </si>
  <si>
    <t>Tab. 9.5 - Paesaggi rurali storici iscritti al Registro Nazionale per Regione,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</si>
</sst>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00"/>
    <numFmt numFmtId="165" formatCode="#.##000"/>
    <numFmt numFmtId="166" formatCode="#,"/>
    <numFmt numFmtId="167" formatCode="&quot;L.&quot;\ #,##0;[Red]\-&quot;L.&quot;\ #,##0"/>
    <numFmt numFmtId="168" formatCode="\$#,#00"/>
    <numFmt numFmtId="169" formatCode="0.000"/>
    <numFmt numFmtId="170" formatCode="_-* #,##0.0_-;\-* #,##0.0_-;_-* &quot;-&quot;??_-;_-@_-"/>
    <numFmt numFmtId="171" formatCode="_-* #,##0_-;\-* #,##0_-;_-* &quot;-&quot;??_-;_-@_-"/>
    <numFmt numFmtId="172" formatCode="0.0"/>
    <numFmt numFmtId="173" formatCode="0.0%"/>
    <numFmt numFmtId="174" formatCode="#,##0.0"/>
  </numFmts>
  <fonts count="25" x14ac:knownFonts="1">
    <font>
      <sz val="12"/>
      <name val="Courie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"/>
      <color indexed="8"/>
      <name val="Courier"/>
      <family val="3"/>
    </font>
    <font>
      <sz val="10"/>
      <name val="MS Sans Serif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  <scheme val="minor"/>
    </font>
    <font>
      <sz val="12"/>
      <color rgb="FF000000"/>
      <name val="Courier New"/>
      <family val="3"/>
    </font>
    <font>
      <sz val="12"/>
      <name val="Courier"/>
      <family val="3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Times New Roman"/>
      <family val="1"/>
    </font>
    <font>
      <sz val="10"/>
      <name val="MS Sans Serif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theme="1"/>
      <name val="Times New Roman"/>
      <family val="2"/>
    </font>
    <font>
      <vertAlign val="subscript"/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5" fillId="0" borderId="0">
      <protection locked="0"/>
    </xf>
    <xf numFmtId="164" fontId="5" fillId="0" borderId="0">
      <protection locked="0"/>
    </xf>
    <xf numFmtId="38" fontId="6" fillId="0" borderId="0" applyFont="0" applyFill="0" applyBorder="0" applyAlignment="0" applyProtection="0"/>
    <xf numFmtId="165" fontId="5" fillId="0" borderId="0">
      <protection locked="0"/>
    </xf>
    <xf numFmtId="166" fontId="7" fillId="0" borderId="0">
      <protection locked="0"/>
    </xf>
    <xf numFmtId="166" fontId="7" fillId="0" borderId="0">
      <protection locked="0"/>
    </xf>
    <xf numFmtId="167" fontId="6" fillId="0" borderId="0" applyFont="0" applyFill="0" applyBorder="0" applyAlignment="0" applyProtection="0"/>
    <xf numFmtId="168" fontId="5" fillId="0" borderId="0">
      <protection locked="0"/>
    </xf>
    <xf numFmtId="0" fontId="4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43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13" fillId="0" borderId="4" applyFill="0" applyBorder="0" applyProtection="0">
      <alignment horizontal="right" vertical="center"/>
    </xf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4" fillId="0" borderId="0"/>
    <xf numFmtId="0" fontId="19" fillId="0" borderId="0"/>
    <xf numFmtId="0" fontId="13" fillId="0" borderId="0"/>
  </cellStyleXfs>
  <cellXfs count="91">
    <xf numFmtId="0" fontId="0" fillId="0" borderId="0" xfId="0"/>
    <xf numFmtId="0" fontId="11" fillId="0" borderId="0" xfId="0" applyFont="1"/>
    <xf numFmtId="0" fontId="12" fillId="0" borderId="0" xfId="17" applyFont="1"/>
    <xf numFmtId="0" fontId="11" fillId="0" borderId="0" xfId="0" applyFont="1" applyBorder="1" applyAlignment="1">
      <alignment vertical="center"/>
    </xf>
    <xf numFmtId="0" fontId="12" fillId="0" borderId="0" xfId="20" applyFont="1"/>
    <xf numFmtId="0" fontId="16" fillId="0" borderId="3" xfId="22" applyFont="1" applyBorder="1" applyAlignment="1">
      <alignment horizontal="center" vertical="center" wrapText="1" readingOrder="1"/>
    </xf>
    <xf numFmtId="0" fontId="16" fillId="0" borderId="0" xfId="22" applyFont="1" applyBorder="1" applyAlignment="1">
      <alignment horizontal="left" wrapText="1" readingOrder="1"/>
    </xf>
    <xf numFmtId="0" fontId="17" fillId="0" borderId="3" xfId="22" applyFont="1" applyBorder="1" applyAlignment="1">
      <alignment horizontal="center" vertical="center" wrapText="1" readingOrder="1"/>
    </xf>
    <xf numFmtId="170" fontId="16" fillId="0" borderId="0" xfId="14" applyNumberFormat="1" applyFont="1" applyBorder="1" applyAlignment="1">
      <alignment horizontal="right" wrapText="1" readingOrder="1"/>
    </xf>
    <xf numFmtId="171" fontId="16" fillId="0" borderId="0" xfId="14" applyNumberFormat="1" applyFont="1" applyBorder="1" applyAlignment="1">
      <alignment horizontal="right" wrapText="1" readingOrder="1"/>
    </xf>
    <xf numFmtId="170" fontId="17" fillId="0" borderId="0" xfId="14" applyNumberFormat="1" applyFont="1" applyBorder="1" applyAlignment="1">
      <alignment horizontal="right" wrapText="1" readingOrder="1"/>
    </xf>
    <xf numFmtId="0" fontId="12" fillId="0" borderId="0" xfId="23" applyFont="1" applyAlignment="1">
      <alignment vertical="center" wrapText="1"/>
    </xf>
    <xf numFmtId="0" fontId="12" fillId="0" borderId="4" xfId="23" applyFont="1" applyBorder="1" applyAlignment="1">
      <alignment horizontal="center" vertical="center" wrapText="1"/>
    </xf>
    <xf numFmtId="3" fontId="12" fillId="0" borderId="4" xfId="23" applyNumberFormat="1" applyFont="1" applyBorder="1" applyAlignment="1">
      <alignment horizontal="right" vertical="center" wrapText="1"/>
    </xf>
    <xf numFmtId="0" fontId="12" fillId="0" borderId="0" xfId="23" applyFont="1" applyAlignment="1">
      <alignment horizontal="right" vertical="center" wrapText="1"/>
    </xf>
    <xf numFmtId="0" fontId="12" fillId="0" borderId="0" xfId="23" applyFont="1" applyAlignment="1">
      <alignment horizontal="center" vertical="center" wrapText="1"/>
    </xf>
    <xf numFmtId="0" fontId="12" fillId="0" borderId="0" xfId="23" applyFont="1" applyAlignment="1">
      <alignment horizontal="left" vertical="center" wrapText="1"/>
    </xf>
    <xf numFmtId="3" fontId="12" fillId="0" borderId="0" xfId="23" applyNumberFormat="1" applyFont="1" applyAlignment="1">
      <alignment horizontal="right" vertical="center" wrapText="1"/>
    </xf>
    <xf numFmtId="0" fontId="12" fillId="0" borderId="4" xfId="23" applyFont="1" applyBorder="1" applyAlignment="1">
      <alignment horizontal="left" vertical="center" wrapText="1"/>
    </xf>
    <xf numFmtId="0" fontId="12" fillId="0" borderId="0" xfId="17" applyFont="1" applyFill="1"/>
    <xf numFmtId="3" fontId="12" fillId="0" borderId="4" xfId="23" applyNumberFormat="1" applyFont="1" applyFill="1" applyBorder="1" applyAlignment="1">
      <alignment horizontal="right" vertical="center" wrapText="1"/>
    </xf>
    <xf numFmtId="3" fontId="12" fillId="0" borderId="0" xfId="23" applyNumberFormat="1" applyFont="1" applyFill="1" applyAlignment="1">
      <alignment horizontal="right" vertical="center" wrapText="1"/>
    </xf>
    <xf numFmtId="0" fontId="12" fillId="0" borderId="0" xfId="23" applyFont="1" applyFill="1" applyAlignment="1">
      <alignment horizontal="right" vertical="center" wrapText="1"/>
    </xf>
    <xf numFmtId="0" fontId="11" fillId="0" borderId="0" xfId="9" quotePrefix="1" applyFont="1" applyAlignment="1">
      <alignment horizontal="left"/>
    </xf>
    <xf numFmtId="0" fontId="11" fillId="0" borderId="0" xfId="9" applyFont="1"/>
    <xf numFmtId="0" fontId="11" fillId="0" borderId="1" xfId="9" applyFont="1" applyBorder="1"/>
    <xf numFmtId="0" fontId="11" fillId="0" borderId="1" xfId="9" quotePrefix="1" applyFont="1" applyBorder="1" applyAlignment="1">
      <alignment horizontal="right"/>
    </xf>
    <xf numFmtId="0" fontId="11" fillId="0" borderId="3" xfId="9" applyFont="1" applyBorder="1" applyAlignment="1">
      <alignment horizontal="centerContinuous"/>
    </xf>
    <xf numFmtId="0" fontId="11" fillId="0" borderId="0" xfId="9" quotePrefix="1" applyFont="1"/>
    <xf numFmtId="0" fontId="11" fillId="0" borderId="1" xfId="9" quotePrefix="1" applyFont="1" applyBorder="1"/>
    <xf numFmtId="3" fontId="11" fillId="0" borderId="0" xfId="9" applyNumberFormat="1" applyFont="1"/>
    <xf numFmtId="2" fontId="11" fillId="0" borderId="0" xfId="24" applyNumberFormat="1" applyFont="1"/>
    <xf numFmtId="172" fontId="21" fillId="0" borderId="0" xfId="9" applyNumberFormat="1" applyFont="1"/>
    <xf numFmtId="172" fontId="11" fillId="0" borderId="0" xfId="9" applyNumberFormat="1" applyFont="1"/>
    <xf numFmtId="2" fontId="11" fillId="0" borderId="0" xfId="24" applyNumberFormat="1" applyFont="1" applyAlignment="1">
      <alignment horizontal="left" vertical="center"/>
    </xf>
    <xf numFmtId="173" fontId="21" fillId="0" borderId="0" xfId="15" applyNumberFormat="1" applyFont="1"/>
    <xf numFmtId="2" fontId="11" fillId="0" borderId="0" xfId="24" quotePrefix="1" applyNumberFormat="1" applyFont="1" applyAlignment="1">
      <alignment horizontal="left" vertical="center"/>
    </xf>
    <xf numFmtId="9" fontId="11" fillId="0" borderId="0" xfId="15" applyFont="1"/>
    <xf numFmtId="3" fontId="11" fillId="0" borderId="0" xfId="16" applyNumberFormat="1" applyFont="1" applyFill="1" applyBorder="1">
      <alignment horizontal="right" vertical="center"/>
    </xf>
    <xf numFmtId="172" fontId="21" fillId="0" borderId="0" xfId="9" applyNumberFormat="1" applyFont="1" applyAlignment="1">
      <alignment horizontal="right"/>
    </xf>
    <xf numFmtId="4" fontId="11" fillId="0" borderId="0" xfId="9" applyNumberFormat="1" applyFont="1"/>
    <xf numFmtId="0" fontId="21" fillId="0" borderId="0" xfId="9" applyFont="1"/>
    <xf numFmtId="2" fontId="21" fillId="0" borderId="0" xfId="24" quotePrefix="1" applyNumberFormat="1" applyFont="1" applyAlignment="1">
      <alignment horizontal="left" vertical="center"/>
    </xf>
    <xf numFmtId="174" fontId="21" fillId="0" borderId="0" xfId="9" applyNumberFormat="1" applyFont="1"/>
    <xf numFmtId="172" fontId="11" fillId="0" borderId="1" xfId="9" applyNumberFormat="1" applyFont="1" applyBorder="1"/>
    <xf numFmtId="3" fontId="11" fillId="0" borderId="2" xfId="9" applyNumberFormat="1" applyFont="1" applyBorder="1" applyAlignment="1">
      <alignment horizontal="left" vertical="center"/>
    </xf>
    <xf numFmtId="3" fontId="11" fillId="0" borderId="1" xfId="9" applyNumberFormat="1" applyFont="1" applyBorder="1" applyAlignment="1">
      <alignment horizontal="left" vertical="center"/>
    </xf>
    <xf numFmtId="3" fontId="11" fillId="0" borderId="1" xfId="9" applyNumberFormat="1" applyFont="1" applyBorder="1" applyAlignment="1">
      <alignment horizontal="right" vertical="center" wrapText="1"/>
    </xf>
    <xf numFmtId="3" fontId="11" fillId="0" borderId="0" xfId="9" applyNumberFormat="1" applyFont="1" applyAlignment="1">
      <alignment horizontal="left" vertical="center"/>
    </xf>
    <xf numFmtId="174" fontId="11" fillId="0" borderId="0" xfId="9" applyNumberFormat="1" applyFont="1" applyAlignment="1">
      <alignment vertical="center"/>
    </xf>
    <xf numFmtId="3" fontId="11" fillId="0" borderId="0" xfId="9" applyNumberFormat="1" applyFont="1" applyAlignment="1">
      <alignment horizontal="left" vertical="center" wrapText="1"/>
    </xf>
    <xf numFmtId="174" fontId="11" fillId="0" borderId="1" xfId="9" applyNumberFormat="1" applyFont="1" applyBorder="1" applyAlignment="1">
      <alignment vertical="center"/>
    </xf>
    <xf numFmtId="0" fontId="15" fillId="0" borderId="1" xfId="22" applyFont="1" applyBorder="1" applyAlignment="1">
      <alignment horizontal="left" wrapText="1" readingOrder="1"/>
    </xf>
    <xf numFmtId="171" fontId="15" fillId="0" borderId="1" xfId="14" applyNumberFormat="1" applyFont="1" applyBorder="1" applyAlignment="1">
      <alignment horizontal="right" wrapText="1" readingOrder="1"/>
    </xf>
    <xf numFmtId="170" fontId="18" fillId="0" borderId="1" xfId="14" applyNumberFormat="1" applyFont="1" applyBorder="1" applyAlignment="1">
      <alignment horizontal="right" wrapText="1" readingOrder="1"/>
    </xf>
    <xf numFmtId="170" fontId="15" fillId="0" borderId="1" xfId="14" applyNumberFormat="1" applyFont="1" applyBorder="1" applyAlignment="1">
      <alignment horizontal="right" wrapText="1" readingOrder="1"/>
    </xf>
    <xf numFmtId="0" fontId="16" fillId="0" borderId="2" xfId="22" applyFont="1" applyBorder="1" applyAlignment="1">
      <alignment horizontal="center" vertical="center" wrapText="1" readingOrder="1"/>
    </xf>
    <xf numFmtId="0" fontId="11" fillId="0" borderId="0" xfId="9" applyFont="1" applyAlignment="1">
      <alignment horizontal="center"/>
    </xf>
    <xf numFmtId="0" fontId="11" fillId="0" borderId="0" xfId="9" quotePrefix="1" applyFont="1" applyAlignment="1">
      <alignment horizontal="center"/>
    </xf>
    <xf numFmtId="0" fontId="11" fillId="0" borderId="1" xfId="9" applyFont="1" applyBorder="1" applyAlignment="1">
      <alignment horizontal="center"/>
    </xf>
    <xf numFmtId="3" fontId="11" fillId="0" borderId="3" xfId="9" applyNumberFormat="1" applyFont="1" applyBorder="1" applyAlignment="1">
      <alignment horizontal="centerContinuous" vertical="center"/>
    </xf>
    <xf numFmtId="174" fontId="23" fillId="0" borderId="0" xfId="15" applyNumberFormat="1" applyFont="1" applyAlignment="1">
      <alignment vertical="center"/>
    </xf>
    <xf numFmtId="174" fontId="23" fillId="0" borderId="1" xfId="15" applyNumberFormat="1" applyFont="1" applyBorder="1" applyAlignment="1">
      <alignment vertical="center"/>
    </xf>
    <xf numFmtId="3" fontId="12" fillId="0" borderId="4" xfId="23" applyNumberFormat="1" applyFont="1" applyBorder="1" applyAlignment="1">
      <alignment horizontal="left" vertical="center" wrapText="1"/>
    </xf>
    <xf numFmtId="3" fontId="12" fillId="0" borderId="4" xfId="23" applyNumberFormat="1" applyFont="1" applyBorder="1" applyAlignment="1">
      <alignment horizontal="center" vertical="center" wrapText="1"/>
    </xf>
    <xf numFmtId="3" fontId="12" fillId="0" borderId="4" xfId="23" applyNumberFormat="1" applyFont="1" applyFill="1" applyBorder="1" applyAlignment="1">
      <alignment horizontal="center" vertical="center" wrapText="1"/>
    </xf>
    <xf numFmtId="0" fontId="17" fillId="0" borderId="1" xfId="22" applyFont="1" applyBorder="1" applyAlignment="1">
      <alignment horizontal="center" vertical="center" wrapText="1" readingOrder="1"/>
    </xf>
    <xf numFmtId="0" fontId="16" fillId="0" borderId="1" xfId="22" applyFont="1" applyBorder="1" applyAlignment="1">
      <alignment horizontal="center" vertical="center" wrapText="1" readingOrder="1"/>
    </xf>
    <xf numFmtId="0" fontId="16" fillId="0" borderId="3" xfId="22" applyFont="1" applyBorder="1" applyAlignment="1">
      <alignment horizontal="left" vertical="center" wrapText="1" readingOrder="1"/>
    </xf>
    <xf numFmtId="0" fontId="16" fillId="0" borderId="3" xfId="22" applyFont="1" applyBorder="1" applyAlignment="1">
      <alignment horizontal="center" vertical="center" wrapText="1" readingOrder="1"/>
    </xf>
    <xf numFmtId="0" fontId="16" fillId="0" borderId="2" xfId="22" applyFont="1" applyBorder="1" applyAlignment="1">
      <alignment horizontal="left" vertical="center" wrapText="1" readingOrder="1"/>
    </xf>
    <xf numFmtId="0" fontId="16" fillId="0" borderId="1" xfId="22" applyFont="1" applyBorder="1" applyAlignment="1">
      <alignment horizontal="left" vertical="center" wrapText="1" readingOrder="1"/>
    </xf>
    <xf numFmtId="0" fontId="16" fillId="0" borderId="2" xfId="22" applyFont="1" applyBorder="1" applyAlignment="1">
      <alignment horizontal="center" vertical="center" wrapText="1" readingOrder="1"/>
    </xf>
    <xf numFmtId="0" fontId="11" fillId="0" borderId="3" xfId="9" applyFont="1" applyBorder="1" applyAlignment="1">
      <alignment horizontal="center"/>
    </xf>
    <xf numFmtId="3" fontId="11" fillId="0" borderId="2" xfId="9" applyNumberFormat="1" applyFont="1" applyBorder="1" applyAlignment="1">
      <alignment horizontal="right" vertical="center" wrapText="1"/>
    </xf>
    <xf numFmtId="3" fontId="11" fillId="0" borderId="1" xfId="9" applyNumberFormat="1" applyFont="1" applyBorder="1" applyAlignment="1">
      <alignment horizontal="right" vertical="center" wrapText="1"/>
    </xf>
    <xf numFmtId="0" fontId="12" fillId="0" borderId="7" xfId="23" applyFont="1" applyBorder="1" applyAlignment="1">
      <alignment horizontal="center" vertical="center" wrapText="1"/>
    </xf>
    <xf numFmtId="0" fontId="12" fillId="0" borderId="5" xfId="23" applyFont="1" applyBorder="1" applyAlignment="1">
      <alignment horizontal="center" vertical="center" wrapText="1"/>
    </xf>
    <xf numFmtId="0" fontId="12" fillId="0" borderId="6" xfId="23" applyFont="1" applyBorder="1" applyAlignment="1">
      <alignment horizontal="center" vertical="center" wrapText="1"/>
    </xf>
    <xf numFmtId="0" fontId="12" fillId="0" borderId="7" xfId="23" applyFont="1" applyBorder="1" applyAlignment="1">
      <alignment horizontal="left" vertical="center" wrapText="1"/>
    </xf>
    <xf numFmtId="0" fontId="12" fillId="0" borderId="5" xfId="23" applyFont="1" applyBorder="1" applyAlignment="1">
      <alignment horizontal="left" vertical="center" wrapText="1"/>
    </xf>
    <xf numFmtId="0" fontId="12" fillId="0" borderId="6" xfId="23" applyFont="1" applyBorder="1" applyAlignment="1">
      <alignment horizontal="left" vertical="center" wrapText="1"/>
    </xf>
    <xf numFmtId="0" fontId="24" fillId="0" borderId="1" xfId="20" applyFont="1" applyBorder="1" applyAlignment="1">
      <alignment horizontal="left"/>
    </xf>
    <xf numFmtId="0" fontId="24" fillId="0" borderId="4" xfId="20" applyFont="1" applyBorder="1"/>
    <xf numFmtId="0" fontId="12" fillId="0" borderId="4" xfId="20" applyFont="1" applyBorder="1"/>
    <xf numFmtId="2" fontId="12" fillId="2" borderId="4" xfId="20" applyNumberFormat="1" applyFont="1" applyFill="1" applyBorder="1"/>
    <xf numFmtId="0" fontId="24" fillId="0" borderId="0" xfId="20" applyFont="1"/>
    <xf numFmtId="169" fontId="12" fillId="0" borderId="4" xfId="20" applyNumberFormat="1" applyFont="1" applyBorder="1"/>
    <xf numFmtId="2" fontId="12" fillId="0" borderId="4" xfId="20" applyNumberFormat="1" applyFont="1" applyBorder="1"/>
    <xf numFmtId="0" fontId="12" fillId="0" borderId="5" xfId="20" applyFont="1" applyBorder="1"/>
    <xf numFmtId="169" fontId="12" fillId="0" borderId="5" xfId="20" applyNumberFormat="1" applyFont="1" applyBorder="1"/>
  </cellXfs>
  <cellStyles count="25">
    <cellStyle name="Data" xfId="1" xr:uid="{00000000-0005-0000-0000-000001000000}"/>
    <cellStyle name="Fisso" xfId="2" xr:uid="{00000000-0005-0000-0000-000002000000}"/>
    <cellStyle name="Migliaia" xfId="14" builtinId="3"/>
    <cellStyle name="Migliaia (0)_ATTUA5b" xfId="3" xr:uid="{00000000-0005-0000-0000-000004000000}"/>
    <cellStyle name="Migliaia 2" xfId="11" xr:uid="{00000000-0005-0000-0000-000005000000}"/>
    <cellStyle name="Migliaia 3" xfId="12" xr:uid="{00000000-0005-0000-0000-000006000000}"/>
    <cellStyle name="Normal GHG Numbers (0.00)" xfId="16" xr:uid="{00000000-0005-0000-0000-000007000000}"/>
    <cellStyle name="Normale" xfId="0" builtinId="0"/>
    <cellStyle name="Normale 2" xfId="9" xr:uid="{00000000-0005-0000-0000-000009000000}"/>
    <cellStyle name="Normale 2 2" xfId="22" xr:uid="{0E3E38C5-74E2-4F51-BB47-011D985B8960}"/>
    <cellStyle name="Normale 2 3" xfId="23" xr:uid="{C6CF05DF-14B6-4BFD-91F8-E4A113C75A5C}"/>
    <cellStyle name="Normale 3" xfId="10" xr:uid="{00000000-0005-0000-0000-00000A000000}"/>
    <cellStyle name="Normale 4" xfId="13" xr:uid="{00000000-0005-0000-0000-00000B000000}"/>
    <cellStyle name="Normale 5" xfId="17" xr:uid="{00000000-0005-0000-0000-00000C000000}"/>
    <cellStyle name="Normale 6" xfId="18" xr:uid="{F126B8ED-BDB5-405A-9896-B5B1A5FBEE0B}"/>
    <cellStyle name="Normale 7" xfId="20" xr:uid="{B73808E2-F2D9-4470-B61A-12DE33598991}"/>
    <cellStyle name="Normale_CRF-ITA1990" xfId="24" xr:uid="{7570187F-3450-4FCF-97B6-FAFC3A41217B}"/>
    <cellStyle name="Percentuale 2" xfId="15" xr:uid="{00000000-0005-0000-0000-000010000000}"/>
    <cellStyle name="Percentuale 3" xfId="19" xr:uid="{4EEDF6D3-E1ED-497D-A2D0-0C4F19FCD69F}"/>
    <cellStyle name="Percentuale 4" xfId="21" xr:uid="{2790EC42-7FA1-4DEE-9F0B-9B538A3F674F}"/>
    <cellStyle name="Punto" xfId="4" xr:uid="{00000000-0005-0000-0000-000011000000}"/>
    <cellStyle name="Titolo1" xfId="5" xr:uid="{00000000-0005-0000-0000-000012000000}"/>
    <cellStyle name="Titolo2" xfId="6" xr:uid="{00000000-0005-0000-0000-000013000000}"/>
    <cellStyle name="Valuta (0)_ATTUA5b" xfId="7" xr:uid="{00000000-0005-0000-0000-000014000000}"/>
    <cellStyle name="Valutario" xfId="8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'f1'!$A$3:$A$22</c:f>
              <c:strCache>
                <c:ptCount val="20"/>
                <c:pt idx="0">
                  <c:v>Valle d'Aosta</c:v>
                </c:pt>
                <c:pt idx="1">
                  <c:v>Basilicata</c:v>
                </c:pt>
                <c:pt idx="2">
                  <c:v>Sardegna</c:v>
                </c:pt>
                <c:pt idx="3">
                  <c:v>Molise</c:v>
                </c:pt>
                <c:pt idx="4">
                  <c:v>Trentino-Alto Adige</c:v>
                </c:pt>
                <c:pt idx="5">
                  <c:v>Abruzzo</c:v>
                </c:pt>
                <c:pt idx="6">
                  <c:v>Calabria</c:v>
                </c:pt>
                <c:pt idx="7">
                  <c:v>Umbria</c:v>
                </c:pt>
                <c:pt idx="8">
                  <c:v>Piemonte</c:v>
                </c:pt>
                <c:pt idx="9">
                  <c:v>Toscana</c:v>
                </c:pt>
                <c:pt idx="10">
                  <c:v>Sicilia</c:v>
                </c:pt>
                <c:pt idx="11">
                  <c:v>Marche</c:v>
                </c:pt>
                <c:pt idx="12">
                  <c:v>Liguria</c:v>
                </c:pt>
                <c:pt idx="13">
                  <c:v>Puglia</c:v>
                </c:pt>
                <c:pt idx="14">
                  <c:v>Lazio</c:v>
                </c:pt>
                <c:pt idx="15">
                  <c:v>Friuli Venezia Giulia</c:v>
                </c:pt>
                <c:pt idx="16">
                  <c:v>Emilia-Romagna</c:v>
                </c:pt>
                <c:pt idx="17">
                  <c:v>Campania</c:v>
                </c:pt>
                <c:pt idx="18">
                  <c:v>Veneto</c:v>
                </c:pt>
                <c:pt idx="19">
                  <c:v>Lombardia</c:v>
                </c:pt>
              </c:strCache>
            </c:strRef>
          </c:cat>
          <c:val>
            <c:numRef>
              <c:f>'f1'!$B$3:$B$22</c:f>
              <c:numCache>
                <c:formatCode>General</c:formatCode>
                <c:ptCount val="20"/>
                <c:pt idx="0">
                  <c:v>2.1</c:v>
                </c:pt>
                <c:pt idx="1">
                  <c:v>3.2</c:v>
                </c:pt>
                <c:pt idx="2">
                  <c:v>3.3</c:v>
                </c:pt>
                <c:pt idx="3">
                  <c:v>3.9</c:v>
                </c:pt>
                <c:pt idx="4">
                  <c:v>3.1</c:v>
                </c:pt>
                <c:pt idx="5">
                  <c:v>5</c:v>
                </c:pt>
                <c:pt idx="6">
                  <c:v>5</c:v>
                </c:pt>
                <c:pt idx="7">
                  <c:v>5.3</c:v>
                </c:pt>
                <c:pt idx="8">
                  <c:v>6.7</c:v>
                </c:pt>
                <c:pt idx="9">
                  <c:v>6.2</c:v>
                </c:pt>
                <c:pt idx="10">
                  <c:v>6.5</c:v>
                </c:pt>
                <c:pt idx="11">
                  <c:v>6.9</c:v>
                </c:pt>
                <c:pt idx="12">
                  <c:v>7.2</c:v>
                </c:pt>
                <c:pt idx="13">
                  <c:v>8.1</c:v>
                </c:pt>
                <c:pt idx="14">
                  <c:v>8.1</c:v>
                </c:pt>
                <c:pt idx="15">
                  <c:v>8</c:v>
                </c:pt>
                <c:pt idx="16">
                  <c:v>8.9</c:v>
                </c:pt>
                <c:pt idx="17">
                  <c:v>10.4</c:v>
                </c:pt>
                <c:pt idx="18">
                  <c:v>11.9</c:v>
                </c:pt>
                <c:pt idx="19">
                  <c:v>12.1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37-4018-B36C-C0D0F56EE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34417792"/>
        <c:axId val="140125312"/>
      </c:barChart>
      <c:lineChart>
        <c:grouping val="standard"/>
        <c:varyColors val="0"/>
        <c:ser>
          <c:idx val="1"/>
          <c:order val="1"/>
          <c:tx>
            <c:v>ITALIA</c:v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val>
            <c:numRef>
              <c:f>'f1'!$C$3:$C$22</c:f>
              <c:numCache>
                <c:formatCode>General</c:formatCode>
                <c:ptCount val="20"/>
                <c:pt idx="0">
                  <c:v>7.1</c:v>
                </c:pt>
                <c:pt idx="1">
                  <c:v>7.1</c:v>
                </c:pt>
                <c:pt idx="2">
                  <c:v>7.1</c:v>
                </c:pt>
                <c:pt idx="3">
                  <c:v>7.1</c:v>
                </c:pt>
                <c:pt idx="4">
                  <c:v>7.1</c:v>
                </c:pt>
                <c:pt idx="5">
                  <c:v>7.1</c:v>
                </c:pt>
                <c:pt idx="6">
                  <c:v>7.1</c:v>
                </c:pt>
                <c:pt idx="7">
                  <c:v>7.1</c:v>
                </c:pt>
                <c:pt idx="8">
                  <c:v>7.1</c:v>
                </c:pt>
                <c:pt idx="9">
                  <c:v>7.1</c:v>
                </c:pt>
                <c:pt idx="10">
                  <c:v>7.1</c:v>
                </c:pt>
                <c:pt idx="11">
                  <c:v>7.1</c:v>
                </c:pt>
                <c:pt idx="12">
                  <c:v>7.1</c:v>
                </c:pt>
                <c:pt idx="13">
                  <c:v>7.1</c:v>
                </c:pt>
                <c:pt idx="14">
                  <c:v>7.1</c:v>
                </c:pt>
                <c:pt idx="15">
                  <c:v>7.1</c:v>
                </c:pt>
                <c:pt idx="16">
                  <c:v>7.1</c:v>
                </c:pt>
                <c:pt idx="17">
                  <c:v>7.1</c:v>
                </c:pt>
                <c:pt idx="18">
                  <c:v>7.1</c:v>
                </c:pt>
                <c:pt idx="19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37-4018-B36C-C0D0F56EE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17792"/>
        <c:axId val="140125312"/>
      </c:lineChart>
      <c:catAx>
        <c:axId val="134417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0125312"/>
        <c:crosses val="autoZero"/>
        <c:auto val="1"/>
        <c:lblAlgn val="ctr"/>
        <c:lblOffset val="100"/>
        <c:noMultiLvlLbl val="0"/>
      </c:catAx>
      <c:valAx>
        <c:axId val="14012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Consumo di suolo (% 2020)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34417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var_perc</c:v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'f1'!$A$29:$A$48</c:f>
              <c:strCache>
                <c:ptCount val="20"/>
                <c:pt idx="0">
                  <c:v>Liguria</c:v>
                </c:pt>
                <c:pt idx="1">
                  <c:v>Friuli-Venezia Giulia</c:v>
                </c:pt>
                <c:pt idx="2">
                  <c:v>Umbria</c:v>
                </c:pt>
                <c:pt idx="3">
                  <c:v>Calabria</c:v>
                </c:pt>
                <c:pt idx="4">
                  <c:v>Campania</c:v>
                </c:pt>
                <c:pt idx="5">
                  <c:v>Toscana</c:v>
                </c:pt>
                <c:pt idx="6">
                  <c:v>Trentino-Alto Adige</c:v>
                </c:pt>
                <c:pt idx="7">
                  <c:v>Valle d'Aosta</c:v>
                </c:pt>
                <c:pt idx="8">
                  <c:v>Emilia-Romagna</c:v>
                </c:pt>
                <c:pt idx="9">
                  <c:v>Marche</c:v>
                </c:pt>
                <c:pt idx="10">
                  <c:v>Sicilia</c:v>
                </c:pt>
                <c:pt idx="11">
                  <c:v>Piemonte</c:v>
                </c:pt>
                <c:pt idx="12">
                  <c:v>Basilicata</c:v>
                </c:pt>
                <c:pt idx="13">
                  <c:v>Lombardia</c:v>
                </c:pt>
                <c:pt idx="14">
                  <c:v>Lazio</c:v>
                </c:pt>
                <c:pt idx="15">
                  <c:v>Puglia</c:v>
                </c:pt>
                <c:pt idx="16">
                  <c:v>Veneto</c:v>
                </c:pt>
                <c:pt idx="17">
                  <c:v>Sardegna</c:v>
                </c:pt>
                <c:pt idx="18">
                  <c:v>Molise</c:v>
                </c:pt>
                <c:pt idx="19">
                  <c:v>Abruzzo</c:v>
                </c:pt>
              </c:strCache>
            </c:strRef>
          </c:cat>
          <c:val>
            <c:numRef>
              <c:f>'f1'!$E$29:$E$48</c:f>
              <c:numCache>
                <c:formatCode>0.000</c:formatCode>
                <c:ptCount val="20"/>
                <c:pt idx="0">
                  <c:v>8.4125729726973769E-2</c:v>
                </c:pt>
                <c:pt idx="1">
                  <c:v>0.10284484668206702</c:v>
                </c:pt>
                <c:pt idx="2">
                  <c:v>0.10815926451700128</c:v>
                </c:pt>
                <c:pt idx="3">
                  <c:v>0.11311324477180061</c:v>
                </c:pt>
                <c:pt idx="4">
                  <c:v>0.14950542754300938</c:v>
                </c:pt>
                <c:pt idx="5">
                  <c:v>0.15122819911241767</c:v>
                </c:pt>
                <c:pt idx="6">
                  <c:v>0.17800262319655236</c:v>
                </c:pt>
                <c:pt idx="7">
                  <c:v>0.20060180541624875</c:v>
                </c:pt>
                <c:pt idx="8">
                  <c:v>0.21252231484305853</c:v>
                </c:pt>
                <c:pt idx="9">
                  <c:v>0.2239658954002039</c:v>
                </c:pt>
                <c:pt idx="10">
                  <c:v>0.24021138601969733</c:v>
                </c:pt>
                <c:pt idx="11">
                  <c:v>0.25983403766705732</c:v>
                </c:pt>
                <c:pt idx="12">
                  <c:v>0.263349938128629</c:v>
                </c:pt>
                <c:pt idx="13">
                  <c:v>0.26586594100903943</c:v>
                </c:pt>
                <c:pt idx="14">
                  <c:v>0.30990027107285895</c:v>
                </c:pt>
                <c:pt idx="15">
                  <c:v>0.31356336460486561</c:v>
                </c:pt>
                <c:pt idx="16">
                  <c:v>0.31419594401599543</c:v>
                </c:pt>
                <c:pt idx="17">
                  <c:v>0.31654349635533585</c:v>
                </c:pt>
                <c:pt idx="18">
                  <c:v>0.37094997971367299</c:v>
                </c:pt>
                <c:pt idx="19">
                  <c:v>0.46150109302890452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3-45A3-ABE3-D1ED4B612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277952"/>
        <c:axId val="133439488"/>
      </c:barChart>
      <c:lineChart>
        <c:grouping val="standard"/>
        <c:varyColors val="0"/>
        <c:ser>
          <c:idx val="1"/>
          <c:order val="1"/>
          <c:tx>
            <c:v>ITALIA</c:v>
          </c:tx>
          <c:spPr>
            <a:ln w="38100">
              <a:solidFill>
                <a:sysClr val="windowText" lastClr="000000"/>
              </a:solidFill>
            </a:ln>
          </c:spPr>
          <c:marker>
            <c:symbol val="none"/>
          </c:marker>
          <c:val>
            <c:numRef>
              <c:f>'f1'!$G$29:$G$48</c:f>
              <c:numCache>
                <c:formatCode>0.000</c:formatCode>
                <c:ptCount val="20"/>
                <c:pt idx="0">
                  <c:v>0.24204479442328794</c:v>
                </c:pt>
                <c:pt idx="1">
                  <c:v>0.24204479442328794</c:v>
                </c:pt>
                <c:pt idx="2">
                  <c:v>0.24204479442328794</c:v>
                </c:pt>
                <c:pt idx="3">
                  <c:v>0.24204479442328794</c:v>
                </c:pt>
                <c:pt idx="4">
                  <c:v>0.24204479442328794</c:v>
                </c:pt>
                <c:pt idx="5">
                  <c:v>0.24204479442328794</c:v>
                </c:pt>
                <c:pt idx="6">
                  <c:v>0.24204479442328794</c:v>
                </c:pt>
                <c:pt idx="7">
                  <c:v>0.24204479442328794</c:v>
                </c:pt>
                <c:pt idx="8">
                  <c:v>0.24204479442328794</c:v>
                </c:pt>
                <c:pt idx="9">
                  <c:v>0.24204479442328794</c:v>
                </c:pt>
                <c:pt idx="10">
                  <c:v>0.24204479442328794</c:v>
                </c:pt>
                <c:pt idx="11">
                  <c:v>0.24204479442328794</c:v>
                </c:pt>
                <c:pt idx="12">
                  <c:v>0.24204479442328794</c:v>
                </c:pt>
                <c:pt idx="13">
                  <c:v>0.24204479442328794</c:v>
                </c:pt>
                <c:pt idx="14">
                  <c:v>0.24204479442328794</c:v>
                </c:pt>
                <c:pt idx="15">
                  <c:v>0.24204479442328794</c:v>
                </c:pt>
                <c:pt idx="16">
                  <c:v>0.24204479442328794</c:v>
                </c:pt>
                <c:pt idx="17">
                  <c:v>0.24204479442328794</c:v>
                </c:pt>
                <c:pt idx="18">
                  <c:v>0.24204479442328794</c:v>
                </c:pt>
                <c:pt idx="19">
                  <c:v>0.24204479442328794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F3-45A3-ABE3-D1ED4B612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77952"/>
        <c:axId val="133439488"/>
      </c:lineChart>
      <c:catAx>
        <c:axId val="133277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3439488"/>
        <c:crosses val="autoZero"/>
        <c:auto val="1"/>
        <c:lblAlgn val="ctr"/>
        <c:lblOffset val="100"/>
        <c:noMultiLvlLbl val="0"/>
      </c:catAx>
      <c:valAx>
        <c:axId val="13343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Consumo di suolo (incr. % 2019-2020)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>
            <a:noFill/>
          </a:ln>
        </c:spPr>
        <c:crossAx val="133277952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57150</xdr:rowOff>
    </xdr:from>
    <xdr:to>
      <xdr:col>15</xdr:col>
      <xdr:colOff>485775</xdr:colOff>
      <xdr:row>20</xdr:row>
      <xdr:rowOff>142876</xdr:rowOff>
    </xdr:to>
    <xdr:graphicFrame macro="">
      <xdr:nvGraphicFramePr>
        <xdr:cNvPr id="2" name="Grafico 2">
          <a:extLst>
            <a:ext uri="{FF2B5EF4-FFF2-40B4-BE49-F238E27FC236}">
              <a16:creationId xmlns:a16="http://schemas.microsoft.com/office/drawing/2014/main" id="{46FBCBD0-1712-48FA-AD1C-9CFF20E843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10432</xdr:colOff>
      <xdr:row>21</xdr:row>
      <xdr:rowOff>39461</xdr:rowOff>
    </xdr:from>
    <xdr:to>
      <xdr:col>15</xdr:col>
      <xdr:colOff>548822</xdr:colOff>
      <xdr:row>38</xdr:row>
      <xdr:rowOff>125186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id="{3CE70B0B-7004-4FDE-87C1-BB14FAB79D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udora/attach/gen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ffaella\Annuario\2005\corrado\Mio\European%20Community%20-%202004%20-%202002%20-%20v1.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udora\attach\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2078\camp98\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2078/camp98/gen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ffaella\Annuario\2005\corrado\Mio\CRF-ITA2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ffaella\Annuario\2005\corrado\Mio\CRF-ITA199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tefano/Politiche%20comunitarie/2001/camp97/gen9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tefano\Politiche%20comunitarie\2001\camp97\gen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/>
      <sheetData sheetId="1"/>
      <sheetData sheetId="2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CF571-4461-430F-8C3E-3B8806DD87CC}">
  <dimension ref="A1:I48"/>
  <sheetViews>
    <sheetView tabSelected="1" topLeftCell="I3" zoomScale="80" zoomScaleNormal="80" workbookViewId="0">
      <selection activeCell="I3" sqref="I3"/>
    </sheetView>
  </sheetViews>
  <sheetFormatPr defaultRowHeight="13" x14ac:dyDescent="0.3"/>
  <cols>
    <col min="1" max="1" width="13.5" style="4" customWidth="1"/>
    <col min="2" max="2" width="6.1640625" style="4" customWidth="1"/>
    <col min="3" max="3" width="5.58203125" style="4" customWidth="1"/>
    <col min="4" max="4" width="7.6640625" style="4" customWidth="1"/>
    <col min="5" max="5" width="9.08203125" style="4" customWidth="1"/>
    <col min="6" max="6" width="10.83203125" style="4" customWidth="1"/>
    <col min="7" max="8" width="9.08203125" style="4" customWidth="1"/>
    <col min="9" max="9" width="9.5" style="4" bestFit="1" customWidth="1"/>
    <col min="10" max="16384" width="8.6640625" style="4"/>
  </cols>
  <sheetData>
    <row r="1" spans="1:9" x14ac:dyDescent="0.3">
      <c r="A1" s="82" t="s">
        <v>19</v>
      </c>
      <c r="B1" s="82"/>
      <c r="C1" s="82"/>
      <c r="D1" s="82"/>
    </row>
    <row r="2" spans="1:9" x14ac:dyDescent="0.3">
      <c r="A2" s="83" t="s">
        <v>20</v>
      </c>
      <c r="B2" s="83" t="s">
        <v>21</v>
      </c>
      <c r="C2" s="83" t="s">
        <v>22</v>
      </c>
      <c r="D2" s="83" t="s">
        <v>23</v>
      </c>
    </row>
    <row r="3" spans="1:9" x14ac:dyDescent="0.3">
      <c r="A3" s="84" t="s">
        <v>24</v>
      </c>
      <c r="B3" s="84">
        <v>2.1</v>
      </c>
      <c r="C3" s="84">
        <v>7.1</v>
      </c>
      <c r="D3" s="85">
        <v>2.9063947668241998</v>
      </c>
      <c r="I3" s="3" t="s">
        <v>152</v>
      </c>
    </row>
    <row r="4" spans="1:9" x14ac:dyDescent="0.3">
      <c r="A4" s="84" t="s">
        <v>15</v>
      </c>
      <c r="B4" s="84">
        <v>3.2</v>
      </c>
      <c r="C4" s="84">
        <v>7.1</v>
      </c>
      <c r="D4" s="85">
        <v>3.3916966455968902</v>
      </c>
    </row>
    <row r="5" spans="1:9" x14ac:dyDescent="0.3">
      <c r="A5" s="84" t="s">
        <v>18</v>
      </c>
      <c r="B5" s="84">
        <v>3.3</v>
      </c>
      <c r="C5" s="84">
        <v>7.1</v>
      </c>
      <c r="D5" s="85">
        <v>3.7496313433606798</v>
      </c>
    </row>
    <row r="6" spans="1:9" x14ac:dyDescent="0.3">
      <c r="A6" s="84" t="s">
        <v>12</v>
      </c>
      <c r="B6" s="84">
        <v>3.9</v>
      </c>
      <c r="C6" s="84">
        <v>7.1</v>
      </c>
      <c r="D6" s="85">
        <v>4.0532532857981298</v>
      </c>
    </row>
    <row r="7" spans="1:9" x14ac:dyDescent="0.3">
      <c r="A7" s="84" t="s">
        <v>25</v>
      </c>
      <c r="B7" s="84">
        <v>3.1</v>
      </c>
      <c r="C7" s="84">
        <v>7.1</v>
      </c>
      <c r="D7" s="85">
        <v>4.5271924158927002</v>
      </c>
    </row>
    <row r="8" spans="1:9" x14ac:dyDescent="0.3">
      <c r="A8" s="84" t="s">
        <v>11</v>
      </c>
      <c r="B8" s="84">
        <v>5</v>
      </c>
      <c r="C8" s="84">
        <v>7.1</v>
      </c>
      <c r="D8" s="85">
        <v>5.0723199397276497</v>
      </c>
    </row>
    <row r="9" spans="1:9" x14ac:dyDescent="0.3">
      <c r="A9" s="84" t="s">
        <v>16</v>
      </c>
      <c r="B9" s="84">
        <v>5</v>
      </c>
      <c r="C9" s="84">
        <v>7.1</v>
      </c>
      <c r="D9" s="85">
        <v>5.1764687364939101</v>
      </c>
    </row>
    <row r="10" spans="1:9" x14ac:dyDescent="0.3">
      <c r="A10" s="84" t="s">
        <v>8</v>
      </c>
      <c r="B10" s="84">
        <v>5.3</v>
      </c>
      <c r="C10" s="84">
        <v>7.1</v>
      </c>
      <c r="D10" s="85">
        <v>5.6261759736177401</v>
      </c>
    </row>
    <row r="11" spans="1:9" x14ac:dyDescent="0.3">
      <c r="A11" s="84" t="s">
        <v>2</v>
      </c>
      <c r="B11" s="84">
        <v>6.7</v>
      </c>
      <c r="C11" s="84">
        <v>7.1</v>
      </c>
      <c r="D11" s="85">
        <v>6.8475858481435798</v>
      </c>
    </row>
    <row r="12" spans="1:9" x14ac:dyDescent="0.3">
      <c r="A12" s="84" t="s">
        <v>7</v>
      </c>
      <c r="B12" s="84">
        <v>6.2</v>
      </c>
      <c r="C12" s="84">
        <v>7.1</v>
      </c>
      <c r="D12" s="85">
        <v>7.0966537098743201</v>
      </c>
    </row>
    <row r="13" spans="1:9" x14ac:dyDescent="0.3">
      <c r="A13" s="84" t="s">
        <v>17</v>
      </c>
      <c r="B13" s="84">
        <v>6.5</v>
      </c>
      <c r="C13" s="84">
        <v>7.1</v>
      </c>
      <c r="D13" s="85">
        <v>7.1881018860463399</v>
      </c>
    </row>
    <row r="14" spans="1:9" x14ac:dyDescent="0.3">
      <c r="A14" s="84" t="s">
        <v>9</v>
      </c>
      <c r="B14" s="84">
        <v>6.9</v>
      </c>
      <c r="C14" s="84">
        <v>7.1</v>
      </c>
      <c r="D14" s="85">
        <v>7.1838484074670204</v>
      </c>
    </row>
    <row r="15" spans="1:9" x14ac:dyDescent="0.3">
      <c r="A15" s="84" t="s">
        <v>4</v>
      </c>
      <c r="B15" s="84">
        <v>7.2</v>
      </c>
      <c r="C15" s="84">
        <v>7.1</v>
      </c>
      <c r="D15" s="85">
        <v>8.2956889094702309</v>
      </c>
    </row>
    <row r="16" spans="1:9" x14ac:dyDescent="0.3">
      <c r="A16" s="84" t="s">
        <v>14</v>
      </c>
      <c r="B16" s="84">
        <v>8.1</v>
      </c>
      <c r="C16" s="84">
        <v>7.1</v>
      </c>
      <c r="D16" s="85">
        <v>8.3498513610014893</v>
      </c>
    </row>
    <row r="17" spans="1:9" x14ac:dyDescent="0.3">
      <c r="A17" s="84" t="s">
        <v>10</v>
      </c>
      <c r="B17" s="84">
        <v>8.1</v>
      </c>
      <c r="C17" s="84">
        <v>7.1</v>
      </c>
      <c r="D17" s="85">
        <v>8.3861259612008698</v>
      </c>
    </row>
    <row r="18" spans="1:9" x14ac:dyDescent="0.3">
      <c r="A18" s="84" t="s">
        <v>147</v>
      </c>
      <c r="B18" s="84">
        <v>8</v>
      </c>
      <c r="C18" s="84">
        <v>7.1</v>
      </c>
      <c r="D18" s="85">
        <v>8.8835141247918106</v>
      </c>
    </row>
    <row r="19" spans="1:9" x14ac:dyDescent="0.3">
      <c r="A19" s="84" t="s">
        <v>6</v>
      </c>
      <c r="B19" s="84">
        <v>8.9</v>
      </c>
      <c r="C19" s="84">
        <v>7.1</v>
      </c>
      <c r="D19" s="85">
        <v>9.8512741078627908</v>
      </c>
    </row>
    <row r="20" spans="1:9" x14ac:dyDescent="0.3">
      <c r="A20" s="84" t="s">
        <v>13</v>
      </c>
      <c r="B20" s="84">
        <v>10.4</v>
      </c>
      <c r="C20" s="84">
        <v>7.1</v>
      </c>
      <c r="D20" s="85">
        <v>10.342172087962499</v>
      </c>
    </row>
    <row r="21" spans="1:9" x14ac:dyDescent="0.3">
      <c r="A21" s="84" t="s">
        <v>5</v>
      </c>
      <c r="B21" s="84">
        <v>11.9</v>
      </c>
      <c r="C21" s="84">
        <v>7.1</v>
      </c>
      <c r="D21" s="85">
        <v>12.292126999374901</v>
      </c>
    </row>
    <row r="22" spans="1:9" x14ac:dyDescent="0.3">
      <c r="A22" s="84" t="s">
        <v>3</v>
      </c>
      <c r="B22" s="84">
        <v>12.1</v>
      </c>
      <c r="C22" s="84">
        <v>7.1</v>
      </c>
      <c r="D22" s="85">
        <v>12.963619418322301</v>
      </c>
    </row>
    <row r="23" spans="1:9" x14ac:dyDescent="0.3">
      <c r="I23" s="86"/>
    </row>
    <row r="27" spans="1:9" x14ac:dyDescent="0.3">
      <c r="A27" s="82" t="s">
        <v>27</v>
      </c>
      <c r="B27" s="82"/>
      <c r="C27" s="82"/>
      <c r="D27" s="82"/>
      <c r="E27" s="82"/>
      <c r="F27" s="82"/>
      <c r="G27" s="82"/>
      <c r="H27" s="82"/>
    </row>
    <row r="28" spans="1:9" x14ac:dyDescent="0.3">
      <c r="A28" s="83" t="s">
        <v>20</v>
      </c>
      <c r="B28" s="83" t="s">
        <v>28</v>
      </c>
      <c r="C28" s="83" t="s">
        <v>29</v>
      </c>
      <c r="D28" s="83" t="s">
        <v>30</v>
      </c>
      <c r="E28" s="83" t="s">
        <v>31</v>
      </c>
      <c r="F28" s="83" t="s">
        <v>32</v>
      </c>
      <c r="G28" s="83" t="s">
        <v>33</v>
      </c>
      <c r="H28" s="83" t="s">
        <v>34</v>
      </c>
    </row>
    <row r="29" spans="1:9" x14ac:dyDescent="0.3">
      <c r="A29" s="84" t="s">
        <v>4</v>
      </c>
      <c r="B29" s="84">
        <v>39260</v>
      </c>
      <c r="C29" s="84">
        <v>2143209</v>
      </c>
      <c r="D29" s="84">
        <v>39227</v>
      </c>
      <c r="E29" s="87">
        <f t="shared" ref="E29:E48" si="0">100*(B29-D29)/D29</f>
        <v>8.4125729726973769E-2</v>
      </c>
      <c r="F29" s="88">
        <v>2138034</v>
      </c>
      <c r="G29" s="87">
        <f t="shared" ref="G29:G48" si="1">100*(C29-F29)/F29</f>
        <v>0.24204479442328794</v>
      </c>
      <c r="H29" s="84">
        <f>+B29-D29</f>
        <v>33</v>
      </c>
    </row>
    <row r="30" spans="1:9" x14ac:dyDescent="0.3">
      <c r="A30" s="84" t="s">
        <v>26</v>
      </c>
      <c r="B30" s="84">
        <v>63267</v>
      </c>
      <c r="C30" s="84">
        <v>2143209</v>
      </c>
      <c r="D30" s="84">
        <v>63202</v>
      </c>
      <c r="E30" s="87">
        <f t="shared" si="0"/>
        <v>0.10284484668206702</v>
      </c>
      <c r="F30" s="88">
        <v>2138034</v>
      </c>
      <c r="G30" s="87">
        <f t="shared" si="1"/>
        <v>0.24204479442328794</v>
      </c>
      <c r="H30" s="84">
        <f t="shared" ref="H30:H48" si="2">+B30-D30</f>
        <v>65</v>
      </c>
    </row>
    <row r="31" spans="1:9" x14ac:dyDescent="0.3">
      <c r="A31" s="84" t="s">
        <v>8</v>
      </c>
      <c r="B31" s="84">
        <v>44427</v>
      </c>
      <c r="C31" s="84">
        <v>2143209</v>
      </c>
      <c r="D31" s="84">
        <v>44379</v>
      </c>
      <c r="E31" s="87">
        <f t="shared" si="0"/>
        <v>0.10815926451700128</v>
      </c>
      <c r="F31" s="88">
        <v>2138034</v>
      </c>
      <c r="G31" s="87">
        <f t="shared" si="1"/>
        <v>0.24204479442328794</v>
      </c>
      <c r="H31" s="84">
        <f t="shared" si="2"/>
        <v>48</v>
      </c>
    </row>
    <row r="32" spans="1:9" x14ac:dyDescent="0.3">
      <c r="A32" s="84" t="s">
        <v>16</v>
      </c>
      <c r="B32" s="84">
        <v>76116</v>
      </c>
      <c r="C32" s="84">
        <v>2143209</v>
      </c>
      <c r="D32" s="84">
        <v>76030</v>
      </c>
      <c r="E32" s="87">
        <f t="shared" si="0"/>
        <v>0.11311324477180061</v>
      </c>
      <c r="F32" s="88">
        <v>2138034</v>
      </c>
      <c r="G32" s="87">
        <f t="shared" si="1"/>
        <v>0.24204479442328794</v>
      </c>
      <c r="H32" s="84">
        <f t="shared" si="2"/>
        <v>86</v>
      </c>
    </row>
    <row r="33" spans="1:9" x14ac:dyDescent="0.3">
      <c r="A33" s="84" t="s">
        <v>13</v>
      </c>
      <c r="B33" s="84">
        <v>141343</v>
      </c>
      <c r="C33" s="84">
        <v>2143209</v>
      </c>
      <c r="D33" s="84">
        <v>141132</v>
      </c>
      <c r="E33" s="87">
        <f t="shared" si="0"/>
        <v>0.14950542754300938</v>
      </c>
      <c r="F33" s="88">
        <v>2138034</v>
      </c>
      <c r="G33" s="87">
        <f t="shared" si="1"/>
        <v>0.24204479442328794</v>
      </c>
      <c r="H33" s="84">
        <f t="shared" si="2"/>
        <v>211</v>
      </c>
    </row>
    <row r="34" spans="1:9" x14ac:dyDescent="0.3">
      <c r="A34" s="84" t="s">
        <v>7</v>
      </c>
      <c r="B34" s="84">
        <v>141722</v>
      </c>
      <c r="C34" s="84">
        <v>2143209</v>
      </c>
      <c r="D34" s="84">
        <v>141508</v>
      </c>
      <c r="E34" s="87">
        <f t="shared" si="0"/>
        <v>0.15122819911241767</v>
      </c>
      <c r="F34" s="88">
        <v>2138034</v>
      </c>
      <c r="G34" s="87">
        <f t="shared" si="1"/>
        <v>0.24204479442328794</v>
      </c>
      <c r="H34" s="84">
        <f t="shared" si="2"/>
        <v>214</v>
      </c>
    </row>
    <row r="35" spans="1:9" x14ac:dyDescent="0.3">
      <c r="A35" s="84" t="s">
        <v>25</v>
      </c>
      <c r="B35" s="84">
        <v>42772</v>
      </c>
      <c r="C35" s="84">
        <v>2143209</v>
      </c>
      <c r="D35" s="84">
        <v>42696</v>
      </c>
      <c r="E35" s="87">
        <f t="shared" si="0"/>
        <v>0.17800262319655236</v>
      </c>
      <c r="F35" s="88">
        <v>2138034</v>
      </c>
      <c r="G35" s="87">
        <f t="shared" si="1"/>
        <v>0.24204479442328794</v>
      </c>
      <c r="H35" s="84">
        <f t="shared" si="2"/>
        <v>76</v>
      </c>
    </row>
    <row r="36" spans="1:9" x14ac:dyDescent="0.3">
      <c r="A36" s="84" t="s">
        <v>24</v>
      </c>
      <c r="B36" s="84">
        <v>6993</v>
      </c>
      <c r="C36" s="84">
        <v>2143209</v>
      </c>
      <c r="D36" s="84">
        <v>6979</v>
      </c>
      <c r="E36" s="87">
        <f t="shared" si="0"/>
        <v>0.20060180541624875</v>
      </c>
      <c r="F36" s="88">
        <v>2138034</v>
      </c>
      <c r="G36" s="87">
        <f t="shared" si="1"/>
        <v>0.24204479442328794</v>
      </c>
      <c r="H36" s="84">
        <f t="shared" si="2"/>
        <v>14</v>
      </c>
    </row>
    <row r="37" spans="1:9" x14ac:dyDescent="0.3">
      <c r="A37" s="84" t="s">
        <v>6</v>
      </c>
      <c r="B37" s="84">
        <v>200404</v>
      </c>
      <c r="C37" s="84">
        <v>2143209</v>
      </c>
      <c r="D37" s="84">
        <v>199979</v>
      </c>
      <c r="E37" s="87">
        <f t="shared" si="0"/>
        <v>0.21252231484305853</v>
      </c>
      <c r="F37" s="88">
        <v>2138034</v>
      </c>
      <c r="G37" s="87">
        <f t="shared" si="1"/>
        <v>0.24204479442328794</v>
      </c>
      <c r="H37" s="84">
        <f t="shared" si="2"/>
        <v>425</v>
      </c>
    </row>
    <row r="38" spans="1:9" x14ac:dyDescent="0.3">
      <c r="A38" s="84" t="s">
        <v>9</v>
      </c>
      <c r="B38" s="84">
        <v>64887</v>
      </c>
      <c r="C38" s="84">
        <v>2143209</v>
      </c>
      <c r="D38" s="84">
        <v>64742</v>
      </c>
      <c r="E38" s="87">
        <f t="shared" si="0"/>
        <v>0.2239658954002039</v>
      </c>
      <c r="F38" s="88">
        <v>2138034</v>
      </c>
      <c r="G38" s="87">
        <f t="shared" si="1"/>
        <v>0.24204479442328794</v>
      </c>
      <c r="H38" s="84">
        <f t="shared" si="2"/>
        <v>145</v>
      </c>
    </row>
    <row r="39" spans="1:9" x14ac:dyDescent="0.3">
      <c r="A39" s="84" t="s">
        <v>17</v>
      </c>
      <c r="B39" s="84">
        <v>166920</v>
      </c>
      <c r="C39" s="84">
        <v>2143209</v>
      </c>
      <c r="D39" s="84">
        <v>166520</v>
      </c>
      <c r="E39" s="87">
        <f t="shared" si="0"/>
        <v>0.24021138601969733</v>
      </c>
      <c r="F39" s="88">
        <v>2138034</v>
      </c>
      <c r="G39" s="87">
        <f t="shared" si="1"/>
        <v>0.24204479442328794</v>
      </c>
      <c r="H39" s="84">
        <f t="shared" si="2"/>
        <v>400</v>
      </c>
    </row>
    <row r="40" spans="1:9" x14ac:dyDescent="0.3">
      <c r="A40" s="84" t="s">
        <v>2</v>
      </c>
      <c r="B40" s="84">
        <v>169393</v>
      </c>
      <c r="C40" s="84">
        <v>2143209</v>
      </c>
      <c r="D40" s="84">
        <v>168954</v>
      </c>
      <c r="E40" s="87">
        <f t="shared" si="0"/>
        <v>0.25983403766705732</v>
      </c>
      <c r="F40" s="88">
        <v>2138034</v>
      </c>
      <c r="G40" s="87">
        <f t="shared" si="1"/>
        <v>0.24204479442328794</v>
      </c>
      <c r="H40" s="84">
        <f t="shared" si="2"/>
        <v>439</v>
      </c>
      <c r="I40" s="4" t="s">
        <v>35</v>
      </c>
    </row>
    <row r="41" spans="1:9" x14ac:dyDescent="0.3">
      <c r="A41" s="84" t="s">
        <v>15</v>
      </c>
      <c r="B41" s="84">
        <v>31600</v>
      </c>
      <c r="C41" s="84">
        <v>2143209</v>
      </c>
      <c r="D41" s="84">
        <v>31517</v>
      </c>
      <c r="E41" s="87">
        <f t="shared" si="0"/>
        <v>0.263349938128629</v>
      </c>
      <c r="F41" s="88">
        <v>2138034</v>
      </c>
      <c r="G41" s="87">
        <f t="shared" si="1"/>
        <v>0.24204479442328794</v>
      </c>
      <c r="H41" s="84">
        <f t="shared" si="2"/>
        <v>83</v>
      </c>
    </row>
    <row r="42" spans="1:9" x14ac:dyDescent="0.3">
      <c r="A42" s="84" t="s">
        <v>3</v>
      </c>
      <c r="B42" s="84">
        <v>288504</v>
      </c>
      <c r="C42" s="84">
        <v>2143209</v>
      </c>
      <c r="D42" s="84">
        <v>287739</v>
      </c>
      <c r="E42" s="87">
        <f t="shared" si="0"/>
        <v>0.26586594100903943</v>
      </c>
      <c r="F42" s="88">
        <v>2138034</v>
      </c>
      <c r="G42" s="87">
        <f t="shared" si="1"/>
        <v>0.24204479442328794</v>
      </c>
      <c r="H42" s="84">
        <f t="shared" si="2"/>
        <v>765</v>
      </c>
    </row>
    <row r="43" spans="1:9" x14ac:dyDescent="0.3">
      <c r="A43" s="84" t="s">
        <v>10</v>
      </c>
      <c r="B43" s="84">
        <v>139508</v>
      </c>
      <c r="C43" s="84">
        <v>2143209</v>
      </c>
      <c r="D43" s="84">
        <v>139077</v>
      </c>
      <c r="E43" s="87">
        <f t="shared" si="0"/>
        <v>0.30990027107285895</v>
      </c>
      <c r="F43" s="88">
        <v>2138034</v>
      </c>
      <c r="G43" s="87">
        <f t="shared" si="1"/>
        <v>0.24204479442328794</v>
      </c>
      <c r="H43" s="84">
        <f t="shared" si="2"/>
        <v>431</v>
      </c>
    </row>
    <row r="44" spans="1:9" x14ac:dyDescent="0.3">
      <c r="A44" s="84" t="s">
        <v>14</v>
      </c>
      <c r="B44" s="84">
        <v>157718</v>
      </c>
      <c r="C44" s="84">
        <v>2143209</v>
      </c>
      <c r="D44" s="84">
        <v>157225</v>
      </c>
      <c r="E44" s="87">
        <f t="shared" si="0"/>
        <v>0.31356336460486561</v>
      </c>
      <c r="F44" s="88">
        <v>2138034</v>
      </c>
      <c r="G44" s="87">
        <f t="shared" si="1"/>
        <v>0.24204479442328794</v>
      </c>
      <c r="H44" s="84">
        <f t="shared" si="2"/>
        <v>493</v>
      </c>
    </row>
    <row r="45" spans="1:9" x14ac:dyDescent="0.3">
      <c r="A45" s="84" t="s">
        <v>5</v>
      </c>
      <c r="B45" s="84">
        <v>217744</v>
      </c>
      <c r="C45" s="84">
        <v>2143209</v>
      </c>
      <c r="D45" s="84">
        <v>217062</v>
      </c>
      <c r="E45" s="87">
        <f t="shared" si="0"/>
        <v>0.31419594401599543</v>
      </c>
      <c r="F45" s="88">
        <v>2138034</v>
      </c>
      <c r="G45" s="87">
        <f t="shared" si="1"/>
        <v>0.24204479442328794</v>
      </c>
      <c r="H45" s="84">
        <f t="shared" si="2"/>
        <v>682</v>
      </c>
    </row>
    <row r="46" spans="1:9" x14ac:dyDescent="0.3">
      <c r="A46" s="84" t="s">
        <v>18</v>
      </c>
      <c r="B46" s="84">
        <v>79545</v>
      </c>
      <c r="C46" s="84">
        <v>2143209</v>
      </c>
      <c r="D46" s="84">
        <v>79294</v>
      </c>
      <c r="E46" s="87">
        <f t="shared" si="0"/>
        <v>0.31654349635533585</v>
      </c>
      <c r="F46" s="88">
        <v>2138034</v>
      </c>
      <c r="G46" s="87">
        <f t="shared" si="1"/>
        <v>0.24204479442328794</v>
      </c>
      <c r="H46" s="84">
        <f t="shared" si="2"/>
        <v>251</v>
      </c>
    </row>
    <row r="47" spans="1:9" x14ac:dyDescent="0.3">
      <c r="A47" s="84" t="s">
        <v>12</v>
      </c>
      <c r="B47" s="84">
        <v>17317</v>
      </c>
      <c r="C47" s="84">
        <v>2143209</v>
      </c>
      <c r="D47" s="84">
        <v>17253</v>
      </c>
      <c r="E47" s="87">
        <f t="shared" si="0"/>
        <v>0.37094997971367299</v>
      </c>
      <c r="F47" s="88">
        <v>2138034</v>
      </c>
      <c r="G47" s="87">
        <f t="shared" si="1"/>
        <v>0.24204479442328794</v>
      </c>
      <c r="H47" s="84">
        <f t="shared" si="2"/>
        <v>64</v>
      </c>
    </row>
    <row r="48" spans="1:9" x14ac:dyDescent="0.3">
      <c r="A48" s="89" t="s">
        <v>11</v>
      </c>
      <c r="B48" s="84">
        <v>53768</v>
      </c>
      <c r="C48" s="84">
        <v>2143209</v>
      </c>
      <c r="D48" s="84">
        <v>53521</v>
      </c>
      <c r="E48" s="90">
        <f t="shared" si="0"/>
        <v>0.46150109302890452</v>
      </c>
      <c r="F48" s="88">
        <v>2138034</v>
      </c>
      <c r="G48" s="90">
        <f t="shared" si="1"/>
        <v>0.24204479442328794</v>
      </c>
      <c r="H48" s="84">
        <f t="shared" si="2"/>
        <v>247</v>
      </c>
    </row>
  </sheetData>
  <autoFilter ref="A28:G48" xr:uid="{00000000-0009-0000-0000-000000000000}">
    <sortState xmlns:xlrd2="http://schemas.microsoft.com/office/spreadsheetml/2017/richdata2" ref="A29:G48">
      <sortCondition ref="E28:E48"/>
    </sortState>
  </autoFilter>
  <mergeCells count="2">
    <mergeCell ref="A1:D1"/>
    <mergeCell ref="A27:H27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E66A-9C67-4381-910D-E8134188416F}">
  <dimension ref="A1:I13"/>
  <sheetViews>
    <sheetView zoomScale="80" zoomScaleNormal="80" workbookViewId="0"/>
  </sheetViews>
  <sheetFormatPr defaultRowHeight="13" x14ac:dyDescent="0.3"/>
  <cols>
    <col min="1" max="1" width="28.25" style="4" customWidth="1"/>
    <col min="2" max="3" width="9.6640625" style="4" customWidth="1"/>
    <col min="4" max="4" width="1.5" style="4" customWidth="1"/>
    <col min="5" max="5" width="13.75" style="4" bestFit="1" customWidth="1"/>
    <col min="6" max="9" width="9.33203125" style="4" customWidth="1"/>
    <col min="10" max="16384" width="8.6640625" style="4"/>
  </cols>
  <sheetData>
    <row r="1" spans="1:9" x14ac:dyDescent="0.3">
      <c r="A1" s="3" t="s">
        <v>153</v>
      </c>
    </row>
    <row r="3" spans="1:9" ht="28.5" customHeight="1" x14ac:dyDescent="0.3">
      <c r="A3" s="68" t="s">
        <v>36</v>
      </c>
      <c r="B3" s="69" t="s">
        <v>37</v>
      </c>
      <c r="C3" s="69"/>
      <c r="D3" s="56"/>
      <c r="E3" s="56" t="s">
        <v>38</v>
      </c>
      <c r="F3" s="56" t="s">
        <v>39</v>
      </c>
      <c r="G3" s="56" t="s">
        <v>40</v>
      </c>
      <c r="H3" s="56" t="s">
        <v>41</v>
      </c>
      <c r="I3" s="56" t="s">
        <v>42</v>
      </c>
    </row>
    <row r="4" spans="1:9" x14ac:dyDescent="0.3">
      <c r="A4" s="68"/>
      <c r="B4" s="5" t="s">
        <v>43</v>
      </c>
      <c r="C4" s="7" t="s">
        <v>0</v>
      </c>
      <c r="D4" s="66"/>
      <c r="E4" s="67" t="s">
        <v>148</v>
      </c>
      <c r="F4" s="67" t="s">
        <v>149</v>
      </c>
      <c r="G4" s="66" t="s">
        <v>118</v>
      </c>
      <c r="H4" s="67" t="s">
        <v>150</v>
      </c>
      <c r="I4" s="67" t="s">
        <v>151</v>
      </c>
    </row>
    <row r="5" spans="1:9" x14ac:dyDescent="0.3">
      <c r="A5" s="6" t="s">
        <v>47</v>
      </c>
      <c r="B5" s="9">
        <v>1212</v>
      </c>
      <c r="C5" s="10">
        <v>48.325358851674643</v>
      </c>
      <c r="D5" s="10"/>
      <c r="E5" s="8">
        <v>16.711573668501948</v>
      </c>
      <c r="F5" s="8">
        <v>18.064291587158205</v>
      </c>
      <c r="G5" s="10">
        <v>51.030521106145045</v>
      </c>
      <c r="H5" s="9">
        <v>44530.37318573596</v>
      </c>
      <c r="I5" s="9">
        <v>2465.104871169835</v>
      </c>
    </row>
    <row r="6" spans="1:9" x14ac:dyDescent="0.3">
      <c r="A6" s="6" t="s">
        <v>48</v>
      </c>
      <c r="B6" s="9">
        <v>506</v>
      </c>
      <c r="C6" s="10">
        <v>20.175438596491226</v>
      </c>
      <c r="D6" s="10"/>
      <c r="E6" s="8">
        <v>4.9571490790530008</v>
      </c>
      <c r="F6" s="8">
        <v>9.0311198495527893</v>
      </c>
      <c r="G6" s="10">
        <v>55.300194044415598</v>
      </c>
      <c r="H6" s="9">
        <v>38791.330022379305</v>
      </c>
      <c r="I6" s="9">
        <v>4295.2956741350526</v>
      </c>
    </row>
    <row r="7" spans="1:9" x14ac:dyDescent="0.3">
      <c r="A7" s="6" t="s">
        <v>49</v>
      </c>
      <c r="B7" s="9">
        <v>23</v>
      </c>
      <c r="C7" s="10">
        <v>0.91706539074960136</v>
      </c>
      <c r="D7" s="10"/>
      <c r="E7" s="8">
        <v>2.1234658134917925</v>
      </c>
      <c r="F7" s="8">
        <v>7.7760430245489571</v>
      </c>
      <c r="G7" s="10">
        <v>54.911554822921147</v>
      </c>
      <c r="H7" s="9">
        <v>27422.807116219821</v>
      </c>
      <c r="I7" s="9">
        <v>3526.5760528389642</v>
      </c>
    </row>
    <row r="8" spans="1:9" x14ac:dyDescent="0.3">
      <c r="A8" s="6" t="s">
        <v>50</v>
      </c>
      <c r="B8" s="9">
        <v>180</v>
      </c>
      <c r="C8" s="10">
        <v>7.1770334928229662</v>
      </c>
      <c r="D8" s="10"/>
      <c r="E8" s="8">
        <v>3.3775681816350973</v>
      </c>
      <c r="F8" s="8">
        <v>8.9594080728241909</v>
      </c>
      <c r="G8" s="10">
        <v>61.083182432331654</v>
      </c>
      <c r="H8" s="9">
        <v>24284.05184102722</v>
      </c>
      <c r="I8" s="9">
        <v>2710.4527044242982</v>
      </c>
    </row>
    <row r="9" spans="1:9" x14ac:dyDescent="0.3">
      <c r="A9" s="6" t="s">
        <v>51</v>
      </c>
      <c r="B9" s="9">
        <v>436</v>
      </c>
      <c r="C9" s="10">
        <v>17.384370015948964</v>
      </c>
      <c r="D9" s="10"/>
      <c r="E9" s="8">
        <v>5.6478174904068998</v>
      </c>
      <c r="F9" s="8">
        <v>9.2410036412543874</v>
      </c>
      <c r="G9" s="10">
        <v>65.402711857710855</v>
      </c>
      <c r="H9" s="9">
        <v>26846.717740604243</v>
      </c>
      <c r="I9" s="9">
        <v>2905.173375406227</v>
      </c>
    </row>
    <row r="10" spans="1:9" x14ac:dyDescent="0.3">
      <c r="A10" s="6" t="s">
        <v>17</v>
      </c>
      <c r="B10" s="9">
        <v>71</v>
      </c>
      <c r="C10" s="10">
        <v>2.8309409888357258</v>
      </c>
      <c r="D10" s="10"/>
      <c r="E10" s="8">
        <v>4.4499395980598031</v>
      </c>
      <c r="F10" s="8">
        <v>7.166378417791611</v>
      </c>
      <c r="G10" s="10">
        <v>70.960569642890519</v>
      </c>
      <c r="H10" s="9">
        <v>25074.770647623431</v>
      </c>
      <c r="I10" s="9">
        <v>3498.9459369563215</v>
      </c>
    </row>
    <row r="11" spans="1:9" x14ac:dyDescent="0.3">
      <c r="A11" s="6" t="s">
        <v>18</v>
      </c>
      <c r="B11" s="9">
        <v>80</v>
      </c>
      <c r="C11" s="10">
        <v>3.1897926634768736</v>
      </c>
      <c r="D11" s="10"/>
      <c r="E11" s="8">
        <v>7.9709767853479354</v>
      </c>
      <c r="F11" s="8">
        <v>18.746634958675244</v>
      </c>
      <c r="G11" s="10">
        <v>55.670159552836061</v>
      </c>
      <c r="H11" s="9">
        <v>24269.200090808401</v>
      </c>
      <c r="I11" s="9">
        <v>1294.5896767236895</v>
      </c>
    </row>
    <row r="12" spans="1:9" x14ac:dyDescent="0.3">
      <c r="A12" s="52" t="s">
        <v>135</v>
      </c>
      <c r="B12" s="53">
        <v>2508</v>
      </c>
      <c r="C12" s="54">
        <v>100</v>
      </c>
      <c r="D12" s="54"/>
      <c r="E12" s="55">
        <v>9.9863195112089063</v>
      </c>
      <c r="F12" s="55">
        <v>13.147214859920229</v>
      </c>
      <c r="G12" s="54">
        <v>54.793954632815243</v>
      </c>
      <c r="H12" s="53">
        <v>36838.838858854309</v>
      </c>
      <c r="I12" s="53">
        <v>2802.0260755879845</v>
      </c>
    </row>
    <row r="13" spans="1:9" x14ac:dyDescent="0.3">
      <c r="A13" s="1" t="s">
        <v>143</v>
      </c>
    </row>
  </sheetData>
  <mergeCells count="2"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5BD01-D0A0-456F-8E62-262D1A417DFA}">
  <dimension ref="A1:H13"/>
  <sheetViews>
    <sheetView zoomScale="90" zoomScaleNormal="90" workbookViewId="0"/>
  </sheetViews>
  <sheetFormatPr defaultRowHeight="13" x14ac:dyDescent="0.3"/>
  <cols>
    <col min="1" max="1" width="22.1640625" style="4" customWidth="1"/>
    <col min="2" max="3" width="9.6640625" style="4" customWidth="1"/>
    <col min="4" max="4" width="13.75" style="4" bestFit="1" customWidth="1"/>
    <col min="5" max="8" width="9.33203125" style="4" customWidth="1"/>
    <col min="9" max="16384" width="8.6640625" style="4"/>
  </cols>
  <sheetData>
    <row r="1" spans="1:8" x14ac:dyDescent="0.3">
      <c r="A1" s="3" t="s">
        <v>154</v>
      </c>
    </row>
    <row r="2" spans="1:8" ht="8.5" customHeight="1" x14ac:dyDescent="0.3"/>
    <row r="3" spans="1:8" ht="31" customHeight="1" x14ac:dyDescent="0.3">
      <c r="A3" s="70" t="s">
        <v>36</v>
      </c>
      <c r="B3" s="72" t="s">
        <v>37</v>
      </c>
      <c r="C3" s="72"/>
      <c r="D3" s="56" t="s">
        <v>38</v>
      </c>
      <c r="E3" s="56" t="s">
        <v>39</v>
      </c>
      <c r="F3" s="56" t="s">
        <v>40</v>
      </c>
      <c r="G3" s="56" t="s">
        <v>41</v>
      </c>
      <c r="H3" s="56" t="s">
        <v>42</v>
      </c>
    </row>
    <row r="4" spans="1:8" ht="14.5" customHeight="1" x14ac:dyDescent="0.3">
      <c r="A4" s="71"/>
      <c r="B4" s="5" t="s">
        <v>43</v>
      </c>
      <c r="C4" s="7" t="s">
        <v>0</v>
      </c>
      <c r="D4" s="5" t="s">
        <v>1</v>
      </c>
      <c r="E4" s="5" t="s">
        <v>44</v>
      </c>
      <c r="F4" s="7" t="s">
        <v>0</v>
      </c>
      <c r="G4" s="5" t="s">
        <v>45</v>
      </c>
      <c r="H4" s="5" t="s">
        <v>46</v>
      </c>
    </row>
    <row r="5" spans="1:8" x14ac:dyDescent="0.3">
      <c r="A5" s="6" t="s">
        <v>47</v>
      </c>
      <c r="B5" s="9">
        <v>1365</v>
      </c>
      <c r="C5" s="10">
        <v>16.615946439440048</v>
      </c>
      <c r="D5" s="8">
        <v>5.8912383665421117</v>
      </c>
      <c r="E5" s="8">
        <v>13.412418008729237</v>
      </c>
      <c r="F5" s="10">
        <v>52.849229270592936</v>
      </c>
      <c r="G5" s="9">
        <v>33387.27668300506</v>
      </c>
      <c r="H5" s="9">
        <v>2489.2809530149998</v>
      </c>
    </row>
    <row r="6" spans="1:8" x14ac:dyDescent="0.3">
      <c r="A6" s="6" t="s">
        <v>48</v>
      </c>
      <c r="B6" s="9">
        <v>949</v>
      </c>
      <c r="C6" s="10">
        <v>11.55203895313451</v>
      </c>
      <c r="D6" s="8">
        <v>2.8175067152499329</v>
      </c>
      <c r="E6" s="8">
        <v>7.4227078436868252</v>
      </c>
      <c r="F6" s="10">
        <v>58.463097404564692</v>
      </c>
      <c r="G6" s="9">
        <v>31557.426206664582</v>
      </c>
      <c r="H6" s="9">
        <v>4251.4708744066847</v>
      </c>
    </row>
    <row r="7" spans="1:8" ht="26" x14ac:dyDescent="0.3">
      <c r="A7" s="6" t="s">
        <v>52</v>
      </c>
      <c r="B7" s="9">
        <v>882</v>
      </c>
      <c r="C7" s="10">
        <v>10.736457699330494</v>
      </c>
      <c r="D7" s="8">
        <v>0.64851905685927802</v>
      </c>
      <c r="E7" s="8">
        <v>11.811224297678057</v>
      </c>
      <c r="F7" s="10">
        <v>60.08030432176146</v>
      </c>
      <c r="G7" s="9">
        <v>29726.250876822047</v>
      </c>
      <c r="H7" s="9">
        <v>2516.7798127977185</v>
      </c>
    </row>
    <row r="8" spans="1:8" x14ac:dyDescent="0.3">
      <c r="A8" s="6" t="s">
        <v>53</v>
      </c>
      <c r="B8" s="9">
        <v>1701</v>
      </c>
      <c r="C8" s="10">
        <v>20.706025562994522</v>
      </c>
      <c r="D8" s="8">
        <v>1.5699652656049052</v>
      </c>
      <c r="E8" s="8">
        <v>14.745927940133063</v>
      </c>
      <c r="F8" s="10">
        <v>61.998292644167996</v>
      </c>
      <c r="G8" s="9">
        <v>25489.06864776705</v>
      </c>
      <c r="H8" s="9">
        <v>1728.5496546063443</v>
      </c>
    </row>
    <row r="9" spans="1:8" ht="14.5" customHeight="1" x14ac:dyDescent="0.3">
      <c r="A9" s="6" t="s">
        <v>54</v>
      </c>
      <c r="B9" s="9">
        <v>2245</v>
      </c>
      <c r="C9" s="10">
        <v>27.328058429701763</v>
      </c>
      <c r="D9" s="8">
        <v>1.6121008850165708</v>
      </c>
      <c r="E9" s="8">
        <v>11.883380197195299</v>
      </c>
      <c r="F9" s="10">
        <v>65.867753250379508</v>
      </c>
      <c r="G9" s="9">
        <v>23162.587472095369</v>
      </c>
      <c r="H9" s="9">
        <v>1949.1581593562221</v>
      </c>
    </row>
    <row r="10" spans="1:8" x14ac:dyDescent="0.3">
      <c r="A10" s="6" t="s">
        <v>17</v>
      </c>
      <c r="B10" s="9">
        <v>626</v>
      </c>
      <c r="C10" s="10">
        <v>7.6202069385270841</v>
      </c>
      <c r="D10" s="8">
        <v>1.4506953643864962</v>
      </c>
      <c r="E10" s="8">
        <v>18.031270076875277</v>
      </c>
      <c r="F10" s="10">
        <v>66.712674800915721</v>
      </c>
      <c r="G10" s="9">
        <v>23528.486819700531</v>
      </c>
      <c r="H10" s="9">
        <v>1304.8712996582153</v>
      </c>
    </row>
    <row r="11" spans="1:8" x14ac:dyDescent="0.3">
      <c r="A11" s="6" t="s">
        <v>18</v>
      </c>
      <c r="B11" s="9">
        <v>447</v>
      </c>
      <c r="C11" s="10">
        <v>5.441265976871577</v>
      </c>
      <c r="D11" s="8">
        <v>1.4719592025074302</v>
      </c>
      <c r="E11" s="8">
        <v>38.548171128576833</v>
      </c>
      <c r="F11" s="10">
        <v>62.481095341796134</v>
      </c>
      <c r="G11" s="9">
        <v>24654.660412400204</v>
      </c>
      <c r="H11" s="9">
        <v>639.58054793740962</v>
      </c>
    </row>
    <row r="12" spans="1:8" x14ac:dyDescent="0.3">
      <c r="A12" s="52" t="s">
        <v>135</v>
      </c>
      <c r="B12" s="53">
        <v>8215</v>
      </c>
      <c r="C12" s="54">
        <v>100</v>
      </c>
      <c r="D12" s="55">
        <v>2.3606005065974882</v>
      </c>
      <c r="E12" s="55">
        <v>14.092126556984947</v>
      </c>
      <c r="F12" s="54">
        <v>60.223012587346382</v>
      </c>
      <c r="G12" s="53">
        <v>27038.940711275423</v>
      </c>
      <c r="H12" s="53">
        <v>1918.726787042174</v>
      </c>
    </row>
    <row r="13" spans="1:8" x14ac:dyDescent="0.3">
      <c r="A13" s="1" t="s">
        <v>143</v>
      </c>
    </row>
  </sheetData>
  <mergeCells count="2"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B1488-45F6-4F58-AC44-A91C9E4F5C9A}">
  <sheetPr>
    <pageSetUpPr fitToPage="1"/>
  </sheetPr>
  <dimension ref="A1:I31"/>
  <sheetViews>
    <sheetView zoomScale="90" zoomScaleNormal="90" workbookViewId="0"/>
  </sheetViews>
  <sheetFormatPr defaultColWidth="8.6640625" defaultRowHeight="13" x14ac:dyDescent="0.3"/>
  <cols>
    <col min="1" max="1" width="37.08203125" style="24" customWidth="1"/>
    <col min="2" max="5" width="8.9140625" style="24" customWidth="1"/>
    <col min="6" max="6" width="2.33203125" style="24" customWidth="1"/>
    <col min="7" max="8" width="9.75" style="24" customWidth="1"/>
    <col min="9" max="16384" width="8.6640625" style="24"/>
  </cols>
  <sheetData>
    <row r="1" spans="1:9" x14ac:dyDescent="0.3">
      <c r="A1" s="23" t="s">
        <v>155</v>
      </c>
    </row>
    <row r="2" spans="1:9" ht="15" x14ac:dyDescent="0.4">
      <c r="A2" s="25"/>
      <c r="B2" s="25"/>
      <c r="C2" s="25"/>
      <c r="D2" s="25"/>
      <c r="E2" s="25"/>
      <c r="F2" s="25"/>
      <c r="G2" s="25"/>
      <c r="H2" s="26" t="s">
        <v>113</v>
      </c>
    </row>
    <row r="3" spans="1:9" x14ac:dyDescent="0.3">
      <c r="B3" s="27"/>
      <c r="C3" s="27"/>
      <c r="D3" s="27"/>
      <c r="E3" s="27"/>
      <c r="G3" s="73" t="s">
        <v>114</v>
      </c>
      <c r="H3" s="73"/>
    </row>
    <row r="4" spans="1:9" x14ac:dyDescent="0.3">
      <c r="B4" s="57"/>
      <c r="C4" s="57"/>
      <c r="D4" s="58"/>
      <c r="E4" s="58" t="s">
        <v>116</v>
      </c>
      <c r="F4" s="28"/>
      <c r="G4" s="58"/>
      <c r="H4" s="58" t="s">
        <v>117</v>
      </c>
    </row>
    <row r="5" spans="1:9" x14ac:dyDescent="0.3">
      <c r="A5" s="25"/>
      <c r="B5" s="59">
        <v>1990</v>
      </c>
      <c r="C5" s="59">
        <v>2010</v>
      </c>
      <c r="D5" s="59" t="s">
        <v>115</v>
      </c>
      <c r="E5" s="59" t="s">
        <v>118</v>
      </c>
      <c r="F5" s="29"/>
      <c r="G5" s="59" t="s">
        <v>115</v>
      </c>
      <c r="H5" s="59" t="s">
        <v>118</v>
      </c>
    </row>
    <row r="6" spans="1:9" x14ac:dyDescent="0.3">
      <c r="G6" s="30"/>
    </row>
    <row r="7" spans="1:9" x14ac:dyDescent="0.3">
      <c r="A7" s="31" t="s">
        <v>119</v>
      </c>
      <c r="B7" s="30">
        <v>518720.44188539905</v>
      </c>
      <c r="C7" s="30">
        <v>516473.73255860503</v>
      </c>
      <c r="D7" s="30">
        <v>418280.59610080335</v>
      </c>
      <c r="E7" s="32">
        <v>-19.363001276665685</v>
      </c>
      <c r="F7" s="30"/>
      <c r="G7" s="30">
        <v>4057594.5675442996</v>
      </c>
      <c r="H7" s="32">
        <v>10.308585274796227</v>
      </c>
    </row>
    <row r="8" spans="1:9" x14ac:dyDescent="0.3">
      <c r="A8" s="31" t="s">
        <v>120</v>
      </c>
      <c r="B8" s="30">
        <v>515229.34720476245</v>
      </c>
      <c r="C8" s="30">
        <v>474551.17578739062</v>
      </c>
      <c r="D8" s="30">
        <v>376719.37117612635</v>
      </c>
      <c r="E8" s="32">
        <v>-26.883168977094286</v>
      </c>
      <c r="F8" s="30"/>
      <c r="G8" s="30">
        <v>3814473.6457252428</v>
      </c>
      <c r="H8" s="32">
        <v>9.8760512239559866</v>
      </c>
    </row>
    <row r="9" spans="1:9" x14ac:dyDescent="0.3">
      <c r="B9" s="30"/>
      <c r="C9" s="30"/>
      <c r="D9" s="30"/>
      <c r="E9" s="32"/>
      <c r="F9" s="33"/>
      <c r="G9" s="30"/>
      <c r="H9" s="32"/>
    </row>
    <row r="10" spans="1:9" x14ac:dyDescent="0.3">
      <c r="A10" s="34" t="s">
        <v>121</v>
      </c>
      <c r="B10" s="30">
        <v>35672.248348750785</v>
      </c>
      <c r="C10" s="30">
        <v>30020.149655574507</v>
      </c>
      <c r="D10" s="30">
        <v>29517.315071792527</v>
      </c>
      <c r="E10" s="32">
        <v>-17.254122074909247</v>
      </c>
      <c r="F10" s="33"/>
      <c r="G10" s="30">
        <v>427601.90669595281</v>
      </c>
      <c r="H10" s="32">
        <v>6.9029895820321663</v>
      </c>
      <c r="I10" s="35"/>
    </row>
    <row r="11" spans="1:9" x14ac:dyDescent="0.3">
      <c r="A11" s="36" t="s">
        <v>122</v>
      </c>
      <c r="B11" s="30">
        <v>15496.596690266171</v>
      </c>
      <c r="C11" s="30">
        <v>12760.995387448793</v>
      </c>
      <c r="D11" s="30">
        <v>13240.730274776375</v>
      </c>
      <c r="E11" s="32">
        <v>-14.557173168911135</v>
      </c>
      <c r="F11" s="33"/>
      <c r="G11" s="30">
        <v>185304.06387253923</v>
      </c>
      <c r="H11" s="32">
        <v>7.1454073904628261</v>
      </c>
      <c r="I11" s="37"/>
    </row>
    <row r="12" spans="1:9" x14ac:dyDescent="0.3">
      <c r="A12" s="36" t="s">
        <v>123</v>
      </c>
      <c r="B12" s="38">
        <v>7659.62026879111</v>
      </c>
      <c r="C12" s="30">
        <v>6858.5669435186019</v>
      </c>
      <c r="D12" s="30">
        <v>6214.1573595102846</v>
      </c>
      <c r="E12" s="32">
        <v>-18.8712084745287</v>
      </c>
      <c r="F12" s="33"/>
      <c r="G12" s="30">
        <v>62430.96012411292</v>
      </c>
      <c r="H12" s="32">
        <v>9.9536469520195148</v>
      </c>
      <c r="I12" s="37"/>
    </row>
    <row r="13" spans="1:9" x14ac:dyDescent="0.3">
      <c r="A13" s="36" t="s">
        <v>124</v>
      </c>
      <c r="B13" s="38">
        <v>1876.4634387899514</v>
      </c>
      <c r="C13" s="30">
        <v>1822.1889536629299</v>
      </c>
      <c r="D13" s="30">
        <v>1583.1670794533918</v>
      </c>
      <c r="E13" s="32">
        <v>-15.630273059074014</v>
      </c>
      <c r="F13" s="33"/>
      <c r="G13" s="30">
        <v>2489.4862838067343</v>
      </c>
      <c r="H13" s="32">
        <v>63.594127421040952</v>
      </c>
      <c r="I13" s="37"/>
    </row>
    <row r="14" spans="1:9" x14ac:dyDescent="0.3">
      <c r="A14" s="36" t="s">
        <v>125</v>
      </c>
      <c r="B14" s="38">
        <v>10110.980028438586</v>
      </c>
      <c r="C14" s="30">
        <v>8178.0900003744855</v>
      </c>
      <c r="D14" s="30">
        <v>8030.7821490907709</v>
      </c>
      <c r="E14" s="32">
        <v>-20.573652341286007</v>
      </c>
      <c r="F14" s="33"/>
      <c r="G14" s="30">
        <v>164161.34133487701</v>
      </c>
      <c r="H14" s="32">
        <v>4.8920056840352979</v>
      </c>
      <c r="I14" s="37"/>
    </row>
    <row r="15" spans="1:9" x14ac:dyDescent="0.3">
      <c r="A15" s="36" t="s">
        <v>126</v>
      </c>
      <c r="B15" s="38">
        <v>528.59</v>
      </c>
      <c r="C15" s="30">
        <v>400.31</v>
      </c>
      <c r="D15" s="30">
        <v>448.48</v>
      </c>
      <c r="E15" s="32">
        <v>-15.155413458446063</v>
      </c>
      <c r="F15" s="33"/>
      <c r="G15" s="30">
        <v>13216.055080616905</v>
      </c>
      <c r="H15" s="32">
        <v>3.3934483267836506</v>
      </c>
      <c r="I15" s="37"/>
    </row>
    <row r="16" spans="1:9" x14ac:dyDescent="0.3">
      <c r="G16" s="30"/>
      <c r="H16" s="33"/>
    </row>
    <row r="17" spans="1:8" x14ac:dyDescent="0.3">
      <c r="A17" s="31" t="s">
        <v>127</v>
      </c>
      <c r="B17" s="32">
        <v>6.8769698412294025</v>
      </c>
      <c r="C17" s="32">
        <v>5.8125220631947778</v>
      </c>
      <c r="D17" s="32">
        <v>7.0568215085643171</v>
      </c>
      <c r="E17" s="39" t="s">
        <v>128</v>
      </c>
      <c r="F17" s="32"/>
      <c r="G17" s="32">
        <v>10.538310311144322</v>
      </c>
      <c r="H17" s="39" t="s">
        <v>128</v>
      </c>
    </row>
    <row r="18" spans="1:8" x14ac:dyDescent="0.3">
      <c r="A18" s="31"/>
      <c r="B18" s="33"/>
      <c r="C18" s="33"/>
      <c r="D18" s="33"/>
      <c r="E18" s="33"/>
      <c r="F18" s="33"/>
      <c r="G18" s="30"/>
      <c r="H18" s="33"/>
    </row>
    <row r="19" spans="1:8" x14ac:dyDescent="0.3">
      <c r="A19" s="24" t="s">
        <v>129</v>
      </c>
      <c r="B19" s="40"/>
      <c r="C19" s="40"/>
      <c r="D19" s="40"/>
      <c r="G19" s="30"/>
      <c r="H19" s="33"/>
    </row>
    <row r="20" spans="1:8" x14ac:dyDescent="0.3">
      <c r="A20" s="34" t="s">
        <v>121</v>
      </c>
      <c r="B20" s="32">
        <v>100</v>
      </c>
      <c r="C20" s="32">
        <v>100</v>
      </c>
      <c r="D20" s="32">
        <v>100</v>
      </c>
      <c r="E20" s="39" t="s">
        <v>128</v>
      </c>
      <c r="F20" s="41"/>
      <c r="G20" s="32">
        <v>100</v>
      </c>
      <c r="H20" s="39" t="s">
        <v>128</v>
      </c>
    </row>
    <row r="21" spans="1:8" x14ac:dyDescent="0.3">
      <c r="A21" s="36" t="s">
        <v>122</v>
      </c>
      <c r="B21" s="32">
        <v>43.441603508596479</v>
      </c>
      <c r="C21" s="32">
        <v>42.508100505352324</v>
      </c>
      <c r="D21" s="32">
        <v>44.857502257817281</v>
      </c>
      <c r="E21" s="39" t="s">
        <v>128</v>
      </c>
      <c r="F21" s="41"/>
      <c r="G21" s="32">
        <v>43.335649577516989</v>
      </c>
      <c r="H21" s="39" t="s">
        <v>128</v>
      </c>
    </row>
    <row r="22" spans="1:8" x14ac:dyDescent="0.3">
      <c r="A22" s="36" t="s">
        <v>123</v>
      </c>
      <c r="B22" s="32">
        <v>21.472210537184555</v>
      </c>
      <c r="C22" s="32">
        <v>22.846544811428078</v>
      </c>
      <c r="D22" s="32">
        <v>21.052583354536491</v>
      </c>
      <c r="E22" s="39" t="s">
        <v>128</v>
      </c>
      <c r="F22" s="41"/>
      <c r="G22" s="32">
        <v>14.600252979812968</v>
      </c>
      <c r="H22" s="39" t="s">
        <v>128</v>
      </c>
    </row>
    <row r="23" spans="1:8" x14ac:dyDescent="0.3">
      <c r="A23" s="36" t="s">
        <v>124</v>
      </c>
      <c r="B23" s="32">
        <v>5.2602892322475761</v>
      </c>
      <c r="C23" s="32">
        <v>6.0698863082601715</v>
      </c>
      <c r="D23" s="32">
        <v>5.363519939407718</v>
      </c>
      <c r="E23" s="39" t="s">
        <v>128</v>
      </c>
      <c r="F23" s="41"/>
      <c r="G23" s="32">
        <v>0.58219718968112277</v>
      </c>
      <c r="H23" s="39" t="s">
        <v>128</v>
      </c>
    </row>
    <row r="24" spans="1:8" x14ac:dyDescent="0.3">
      <c r="A24" s="36" t="s">
        <v>125</v>
      </c>
      <c r="B24" s="32">
        <v>28.344106403353923</v>
      </c>
      <c r="C24" s="32">
        <v>27.242002768816572</v>
      </c>
      <c r="D24" s="32">
        <v>27.207021131692237</v>
      </c>
      <c r="E24" s="39" t="s">
        <v>128</v>
      </c>
      <c r="F24" s="41"/>
      <c r="G24" s="32">
        <v>38.391162145028566</v>
      </c>
      <c r="H24" s="39" t="s">
        <v>128</v>
      </c>
    </row>
    <row r="25" spans="1:8" x14ac:dyDescent="0.3">
      <c r="A25" s="36" t="s">
        <v>126</v>
      </c>
      <c r="B25" s="32">
        <v>1.4817961425706176</v>
      </c>
      <c r="C25" s="32">
        <v>1.3334710339315898</v>
      </c>
      <c r="D25" s="32">
        <v>1.5193793843010421</v>
      </c>
      <c r="E25" s="39" t="s">
        <v>128</v>
      </c>
      <c r="F25" s="41"/>
      <c r="G25" s="32">
        <v>3.0907381079603575</v>
      </c>
      <c r="H25" s="39" t="s">
        <v>128</v>
      </c>
    </row>
    <row r="26" spans="1:8" x14ac:dyDescent="0.3">
      <c r="A26" s="42"/>
      <c r="B26" s="32"/>
      <c r="C26" s="32"/>
      <c r="D26" s="32"/>
      <c r="E26" s="41"/>
      <c r="F26" s="41"/>
      <c r="G26" s="30"/>
      <c r="H26" s="33"/>
    </row>
    <row r="27" spans="1:8" x14ac:dyDescent="0.3">
      <c r="A27" s="34" t="s">
        <v>130</v>
      </c>
      <c r="B27" s="30">
        <v>-3491.0946806366037</v>
      </c>
      <c r="C27" s="30">
        <v>-41922.556771214426</v>
      </c>
      <c r="D27" s="30">
        <v>-41561.224924676964</v>
      </c>
      <c r="E27" s="32">
        <v>1090.4926312997688</v>
      </c>
      <c r="F27" s="41"/>
      <c r="G27" s="30">
        <v>-243120.9218190567</v>
      </c>
      <c r="H27" s="32">
        <v>17.094877978296331</v>
      </c>
    </row>
    <row r="28" spans="1:8" x14ac:dyDescent="0.3">
      <c r="A28" s="31" t="s">
        <v>131</v>
      </c>
      <c r="B28" s="43">
        <v>0.67302045547838496</v>
      </c>
      <c r="C28" s="43">
        <v>8.1170743308726578</v>
      </c>
      <c r="D28" s="43">
        <v>9.9362067741389879</v>
      </c>
      <c r="E28" s="39" t="s">
        <v>128</v>
      </c>
      <c r="F28" s="43"/>
      <c r="G28" s="43">
        <v>5.9917499831974625</v>
      </c>
      <c r="H28" s="39" t="s">
        <v>128</v>
      </c>
    </row>
    <row r="29" spans="1:8" x14ac:dyDescent="0.3">
      <c r="A29" s="25"/>
      <c r="B29" s="44"/>
      <c r="C29" s="44"/>
      <c r="D29" s="44"/>
      <c r="E29" s="25"/>
      <c r="F29" s="25"/>
      <c r="G29" s="25"/>
      <c r="H29" s="25"/>
    </row>
    <row r="30" spans="1:8" x14ac:dyDescent="0.3">
      <c r="B30" s="33"/>
      <c r="C30" s="33"/>
      <c r="D30" s="33"/>
    </row>
    <row r="31" spans="1:8" x14ac:dyDescent="0.3">
      <c r="A31" s="42" t="s">
        <v>132</v>
      </c>
    </row>
  </sheetData>
  <mergeCells count="1">
    <mergeCell ref="G3:H3"/>
  </mergeCells>
  <printOptions gridLines="1"/>
  <pageMargins left="0.75" right="0.75" top="1" bottom="1" header="0.5" footer="0.5"/>
  <pageSetup paperSize="9" scale="7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7301F-A3F5-4DE1-8AF1-01D4BE06506E}">
  <sheetPr>
    <pageSetUpPr fitToPage="1"/>
  </sheetPr>
  <dimension ref="A1:E11"/>
  <sheetViews>
    <sheetView zoomScale="90" zoomScaleNormal="90" workbookViewId="0"/>
  </sheetViews>
  <sheetFormatPr defaultColWidth="8.6640625" defaultRowHeight="13" x14ac:dyDescent="0.3"/>
  <cols>
    <col min="1" max="1" width="30" style="24" customWidth="1"/>
    <col min="2" max="2" width="11.1640625" style="24" customWidth="1"/>
    <col min="3" max="5" width="8.9140625" style="24" customWidth="1"/>
    <col min="6" max="6" width="2.33203125" style="24" customWidth="1"/>
    <col min="7" max="16384" width="8.6640625" style="24"/>
  </cols>
  <sheetData>
    <row r="1" spans="1:5" x14ac:dyDescent="0.3">
      <c r="A1" s="23" t="s">
        <v>156</v>
      </c>
    </row>
    <row r="2" spans="1:5" ht="13" customHeight="1" x14ac:dyDescent="0.3">
      <c r="A2" s="45"/>
      <c r="B2" s="74" t="s">
        <v>133</v>
      </c>
      <c r="C2" s="74" t="s">
        <v>134</v>
      </c>
      <c r="D2" s="60" t="s">
        <v>144</v>
      </c>
      <c r="E2" s="60"/>
    </row>
    <row r="3" spans="1:5" ht="23.5" customHeight="1" x14ac:dyDescent="0.3">
      <c r="A3" s="46"/>
      <c r="B3" s="75"/>
      <c r="C3" s="75"/>
      <c r="D3" s="47" t="s">
        <v>145</v>
      </c>
      <c r="E3" s="47" t="s">
        <v>146</v>
      </c>
    </row>
    <row r="4" spans="1:5" ht="15" x14ac:dyDescent="0.3">
      <c r="A4" s="48" t="s">
        <v>136</v>
      </c>
      <c r="B4" s="49">
        <v>48.675920244159862</v>
      </c>
      <c r="C4" s="61">
        <v>7.7672986356578768</v>
      </c>
      <c r="D4" s="61">
        <v>-21.527348879270789</v>
      </c>
      <c r="E4" s="61">
        <v>-70.505336718397203</v>
      </c>
    </row>
    <row r="5" spans="1:5" ht="26" x14ac:dyDescent="0.3">
      <c r="A5" s="50" t="s">
        <v>137</v>
      </c>
      <c r="B5" s="49">
        <v>126.32575800196669</v>
      </c>
      <c r="C5" s="61">
        <v>14.124904986098063</v>
      </c>
      <c r="D5" s="61">
        <v>-15.093754696480921</v>
      </c>
      <c r="E5" s="61">
        <v>-55.142148731750005</v>
      </c>
    </row>
    <row r="6" spans="1:5" ht="15" x14ac:dyDescent="0.3">
      <c r="A6" s="48" t="s">
        <v>138</v>
      </c>
      <c r="B6" s="49">
        <v>334.58833332076506</v>
      </c>
      <c r="C6" s="61">
        <v>94.325657802154836</v>
      </c>
      <c r="D6" s="61">
        <v>-25.519254306296414</v>
      </c>
      <c r="E6" s="61">
        <v>-23.999809953253504</v>
      </c>
    </row>
    <row r="7" spans="1:5" x14ac:dyDescent="0.3">
      <c r="A7" s="48" t="s">
        <v>139</v>
      </c>
      <c r="B7" s="49">
        <v>5.2642482384000102</v>
      </c>
      <c r="C7" s="61">
        <v>3.7784674321420111</v>
      </c>
      <c r="D7" s="61">
        <v>-24.333129906287876</v>
      </c>
      <c r="E7" s="61">
        <v>-38.754108154716683</v>
      </c>
    </row>
    <row r="8" spans="1:5" x14ac:dyDescent="0.3">
      <c r="A8" s="48" t="s">
        <v>140</v>
      </c>
      <c r="B8" s="49">
        <v>22.855709825708647</v>
      </c>
      <c r="C8" s="61">
        <v>13.287034182000692</v>
      </c>
      <c r="D8" s="61">
        <v>-30.003830364956318</v>
      </c>
      <c r="E8" s="61">
        <v>-41.272386066511714</v>
      </c>
    </row>
    <row r="9" spans="1:5" x14ac:dyDescent="0.3">
      <c r="A9" s="46" t="s">
        <v>141</v>
      </c>
      <c r="B9" s="51">
        <v>28.73386134458412</v>
      </c>
      <c r="C9" s="62">
        <v>13.337516946179893</v>
      </c>
      <c r="D9" s="62">
        <v>-32.414607654981566</v>
      </c>
      <c r="E9" s="62">
        <v>-38.402612788246884</v>
      </c>
    </row>
    <row r="10" spans="1:5" x14ac:dyDescent="0.3">
      <c r="B10" s="33"/>
      <c r="C10" s="33"/>
      <c r="D10" s="33"/>
    </row>
    <row r="11" spans="1:5" x14ac:dyDescent="0.3">
      <c r="A11" s="42" t="s">
        <v>142</v>
      </c>
    </row>
  </sheetData>
  <mergeCells count="2">
    <mergeCell ref="B2:B3"/>
    <mergeCell ref="C2:C3"/>
  </mergeCells>
  <printOptions gridLines="1"/>
  <pageMargins left="0.75" right="0.75" top="1" bottom="1" header="0.5" footer="0.5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C31E8-514D-41EA-AED9-D4FBC9F8DF08}">
  <dimension ref="A1:F220"/>
  <sheetViews>
    <sheetView zoomScale="90" zoomScaleNormal="90" workbookViewId="0">
      <selection activeCell="A2" sqref="A2"/>
    </sheetView>
  </sheetViews>
  <sheetFormatPr defaultColWidth="8.08203125" defaultRowHeight="13" x14ac:dyDescent="0.25"/>
  <cols>
    <col min="1" max="1" width="18.33203125" style="15" customWidth="1"/>
    <col min="2" max="2" width="8.5" style="15" customWidth="1"/>
    <col min="3" max="3" width="32.58203125" style="14" customWidth="1"/>
    <col min="4" max="4" width="14.08203125" style="22" customWidth="1"/>
    <col min="5" max="5" width="12.9140625" style="14" bestFit="1" customWidth="1"/>
    <col min="6" max="13" width="8.08203125" style="11"/>
    <col min="14" max="14" width="7.4140625" style="11" customWidth="1"/>
    <col min="15" max="16384" width="8.08203125" style="11"/>
  </cols>
  <sheetData>
    <row r="1" spans="1:6" s="2" customFormat="1" x14ac:dyDescent="0.3">
      <c r="A1" s="2" t="s">
        <v>157</v>
      </c>
      <c r="D1" s="19"/>
    </row>
    <row r="2" spans="1:6" ht="26" x14ac:dyDescent="0.25">
      <c r="A2" s="63" t="s">
        <v>109</v>
      </c>
      <c r="B2" s="64" t="s">
        <v>111</v>
      </c>
      <c r="C2" s="64" t="s">
        <v>108</v>
      </c>
      <c r="D2" s="65" t="s">
        <v>107</v>
      </c>
      <c r="E2" s="64" t="s">
        <v>106</v>
      </c>
    </row>
    <row r="3" spans="1:6" s="14" customFormat="1" ht="26" x14ac:dyDescent="0.25">
      <c r="A3" s="18" t="s">
        <v>3</v>
      </c>
      <c r="B3" s="12">
        <v>1</v>
      </c>
      <c r="C3" s="18" t="s">
        <v>105</v>
      </c>
      <c r="D3" s="20">
        <v>820</v>
      </c>
      <c r="E3" s="13" t="s">
        <v>104</v>
      </c>
      <c r="F3" s="11"/>
    </row>
    <row r="4" spans="1:6" x14ac:dyDescent="0.25">
      <c r="A4" s="79" t="s">
        <v>25</v>
      </c>
      <c r="B4" s="76">
        <v>2</v>
      </c>
      <c r="C4" s="18" t="s">
        <v>103</v>
      </c>
      <c r="D4" s="20">
        <v>2243</v>
      </c>
      <c r="E4" s="13" t="s">
        <v>102</v>
      </c>
    </row>
    <row r="5" spans="1:6" ht="26" x14ac:dyDescent="0.25">
      <c r="A5" s="80"/>
      <c r="B5" s="77"/>
      <c r="C5" s="18" t="s">
        <v>101</v>
      </c>
      <c r="D5" s="20">
        <v>603</v>
      </c>
      <c r="E5" s="13" t="s">
        <v>100</v>
      </c>
    </row>
    <row r="6" spans="1:6" x14ac:dyDescent="0.25">
      <c r="A6" s="79" t="s">
        <v>5</v>
      </c>
      <c r="B6" s="76">
        <v>4</v>
      </c>
      <c r="C6" s="18" t="s">
        <v>99</v>
      </c>
      <c r="D6" s="20">
        <v>10370</v>
      </c>
      <c r="E6" s="13" t="s">
        <v>98</v>
      </c>
    </row>
    <row r="7" spans="1:6" x14ac:dyDescent="0.25">
      <c r="A7" s="81"/>
      <c r="B7" s="78"/>
      <c r="C7" s="18" t="s">
        <v>97</v>
      </c>
      <c r="D7" s="20">
        <v>6395.49</v>
      </c>
      <c r="E7" s="13" t="s">
        <v>96</v>
      </c>
    </row>
    <row r="8" spans="1:6" s="14" customFormat="1" x14ac:dyDescent="0.25">
      <c r="A8" s="81"/>
      <c r="B8" s="78"/>
      <c r="C8" s="18" t="s">
        <v>95</v>
      </c>
      <c r="D8" s="20">
        <v>2143</v>
      </c>
      <c r="E8" s="13" t="s">
        <v>94</v>
      </c>
      <c r="F8" s="11"/>
    </row>
    <row r="9" spans="1:6" s="14" customFormat="1" ht="26" x14ac:dyDescent="0.25">
      <c r="A9" s="80"/>
      <c r="B9" s="77"/>
      <c r="C9" s="18" t="s">
        <v>93</v>
      </c>
      <c r="D9" s="20">
        <v>10957</v>
      </c>
      <c r="E9" s="13" t="s">
        <v>92</v>
      </c>
      <c r="F9" s="11"/>
    </row>
    <row r="10" spans="1:6" ht="26" x14ac:dyDescent="0.25">
      <c r="A10" s="18" t="s">
        <v>91</v>
      </c>
      <c r="B10" s="12">
        <v>1</v>
      </c>
      <c r="C10" s="18" t="s">
        <v>90</v>
      </c>
      <c r="D10" s="20">
        <v>3761.5</v>
      </c>
      <c r="E10" s="13" t="s">
        <v>89</v>
      </c>
    </row>
    <row r="11" spans="1:6" ht="26" x14ac:dyDescent="0.25">
      <c r="A11" s="79" t="s">
        <v>7</v>
      </c>
      <c r="B11" s="76">
        <v>7</v>
      </c>
      <c r="C11" s="18" t="s">
        <v>88</v>
      </c>
      <c r="D11" s="20">
        <v>4428.32</v>
      </c>
      <c r="E11" s="13" t="s">
        <v>87</v>
      </c>
    </row>
    <row r="12" spans="1:6" ht="26" x14ac:dyDescent="0.25">
      <c r="A12" s="81"/>
      <c r="B12" s="78"/>
      <c r="C12" s="18" t="s">
        <v>86</v>
      </c>
      <c r="D12" s="20">
        <v>860</v>
      </c>
      <c r="E12" s="13" t="s">
        <v>85</v>
      </c>
    </row>
    <row r="13" spans="1:6" ht="26" x14ac:dyDescent="0.25">
      <c r="A13" s="81"/>
      <c r="B13" s="78"/>
      <c r="C13" s="18" t="s">
        <v>84</v>
      </c>
      <c r="D13" s="20">
        <v>2540</v>
      </c>
      <c r="E13" s="13" t="s">
        <v>110</v>
      </c>
    </row>
    <row r="14" spans="1:6" s="14" customFormat="1" ht="26" x14ac:dyDescent="0.25">
      <c r="A14" s="81"/>
      <c r="B14" s="78"/>
      <c r="C14" s="18" t="s">
        <v>83</v>
      </c>
      <c r="D14" s="20">
        <v>23707</v>
      </c>
      <c r="E14" s="13">
        <v>400</v>
      </c>
      <c r="F14" s="11"/>
    </row>
    <row r="15" spans="1:6" s="14" customFormat="1" x14ac:dyDescent="0.25">
      <c r="A15" s="81"/>
      <c r="B15" s="78"/>
      <c r="C15" s="18" t="s">
        <v>82</v>
      </c>
      <c r="D15" s="20">
        <v>752</v>
      </c>
      <c r="E15" s="13" t="s">
        <v>81</v>
      </c>
      <c r="F15" s="11"/>
    </row>
    <row r="16" spans="1:6" s="14" customFormat="1" x14ac:dyDescent="0.25">
      <c r="A16" s="81"/>
      <c r="B16" s="78"/>
      <c r="C16" s="18" t="s">
        <v>80</v>
      </c>
      <c r="D16" s="20">
        <v>1794</v>
      </c>
      <c r="E16" s="13">
        <v>450</v>
      </c>
      <c r="F16" s="11"/>
    </row>
    <row r="17" spans="1:6" s="14" customFormat="1" ht="26" x14ac:dyDescent="0.25">
      <c r="A17" s="80"/>
      <c r="B17" s="77"/>
      <c r="C17" s="18" t="s">
        <v>79</v>
      </c>
      <c r="D17" s="20">
        <v>700</v>
      </c>
      <c r="E17" s="13">
        <v>600</v>
      </c>
      <c r="F17" s="11"/>
    </row>
    <row r="18" spans="1:6" s="14" customFormat="1" x14ac:dyDescent="0.25">
      <c r="A18" s="18" t="s">
        <v>8</v>
      </c>
      <c r="B18" s="12">
        <v>1</v>
      </c>
      <c r="C18" s="18" t="s">
        <v>78</v>
      </c>
      <c r="D18" s="20">
        <v>9213</v>
      </c>
      <c r="E18" s="13" t="s">
        <v>77</v>
      </c>
      <c r="F18" s="11"/>
    </row>
    <row r="19" spans="1:6" ht="26" x14ac:dyDescent="0.25">
      <c r="A19" s="79" t="s">
        <v>10</v>
      </c>
      <c r="B19" s="76">
        <v>4</v>
      </c>
      <c r="C19" s="18" t="s">
        <v>76</v>
      </c>
      <c r="D19" s="20">
        <v>3000</v>
      </c>
      <c r="E19" s="13" t="s">
        <v>75</v>
      </c>
    </row>
    <row r="20" spans="1:6" ht="26" x14ac:dyDescent="0.25">
      <c r="A20" s="81"/>
      <c r="B20" s="78"/>
      <c r="C20" s="18" t="s">
        <v>74</v>
      </c>
      <c r="D20" s="20">
        <v>16588.22</v>
      </c>
      <c r="E20" s="13" t="s">
        <v>73</v>
      </c>
    </row>
    <row r="21" spans="1:6" s="14" customFormat="1" ht="26" x14ac:dyDescent="0.25">
      <c r="A21" s="81"/>
      <c r="B21" s="78"/>
      <c r="C21" s="18" t="s">
        <v>72</v>
      </c>
      <c r="D21" s="20">
        <v>708</v>
      </c>
      <c r="E21" s="13" t="s">
        <v>71</v>
      </c>
      <c r="F21" s="11"/>
    </row>
    <row r="22" spans="1:6" s="14" customFormat="1" x14ac:dyDescent="0.25">
      <c r="A22" s="80"/>
      <c r="B22" s="77"/>
      <c r="C22" s="18" t="s">
        <v>70</v>
      </c>
      <c r="D22" s="20">
        <v>718</v>
      </c>
      <c r="E22" s="13" t="s">
        <v>69</v>
      </c>
      <c r="F22" s="11"/>
    </row>
    <row r="23" spans="1:6" ht="26" x14ac:dyDescent="0.25">
      <c r="A23" s="79" t="s">
        <v>12</v>
      </c>
      <c r="B23" s="76">
        <v>2</v>
      </c>
      <c r="C23" s="18" t="s">
        <v>68</v>
      </c>
      <c r="D23" s="20">
        <v>2365</v>
      </c>
      <c r="E23" s="13" t="s">
        <v>67</v>
      </c>
    </row>
    <row r="24" spans="1:6" s="14" customFormat="1" ht="26" x14ac:dyDescent="0.25">
      <c r="A24" s="80"/>
      <c r="B24" s="77"/>
      <c r="C24" s="18" t="s">
        <v>66</v>
      </c>
      <c r="D24" s="20">
        <v>530</v>
      </c>
      <c r="E24" s="13" t="s">
        <v>65</v>
      </c>
      <c r="F24" s="11"/>
    </row>
    <row r="25" spans="1:6" s="14" customFormat="1" ht="26" x14ac:dyDescent="0.25">
      <c r="A25" s="79" t="s">
        <v>14</v>
      </c>
      <c r="B25" s="76">
        <v>2</v>
      </c>
      <c r="C25" s="18" t="s">
        <v>64</v>
      </c>
      <c r="D25" s="20">
        <v>1112.33</v>
      </c>
      <c r="E25" s="13" t="s">
        <v>63</v>
      </c>
      <c r="F25" s="11"/>
    </row>
    <row r="26" spans="1:6" s="14" customFormat="1" ht="26" x14ac:dyDescent="0.25">
      <c r="A26" s="80"/>
      <c r="B26" s="77"/>
      <c r="C26" s="18" t="s">
        <v>62</v>
      </c>
      <c r="D26" s="20">
        <v>15246</v>
      </c>
      <c r="E26" s="13" t="s">
        <v>61</v>
      </c>
      <c r="F26" s="11"/>
    </row>
    <row r="27" spans="1:6" s="14" customFormat="1" ht="26" x14ac:dyDescent="0.25">
      <c r="A27" s="18" t="s">
        <v>13</v>
      </c>
      <c r="B27" s="12">
        <v>1</v>
      </c>
      <c r="C27" s="18" t="s">
        <v>60</v>
      </c>
      <c r="D27" s="20">
        <v>474</v>
      </c>
      <c r="E27" s="13" t="s">
        <v>59</v>
      </c>
      <c r="F27" s="11"/>
    </row>
    <row r="28" spans="1:6" s="14" customFormat="1" ht="26" x14ac:dyDescent="0.25">
      <c r="A28" s="18" t="s">
        <v>17</v>
      </c>
      <c r="B28" s="12">
        <v>1</v>
      </c>
      <c r="C28" s="18" t="s">
        <v>58</v>
      </c>
      <c r="D28" s="20">
        <v>2200</v>
      </c>
      <c r="E28" s="13" t="s">
        <v>57</v>
      </c>
      <c r="F28" s="11"/>
    </row>
    <row r="29" spans="1:6" s="14" customFormat="1" x14ac:dyDescent="0.25">
      <c r="A29" s="18" t="s">
        <v>18</v>
      </c>
      <c r="B29" s="12">
        <v>1</v>
      </c>
      <c r="C29" s="18" t="s">
        <v>56</v>
      </c>
      <c r="D29" s="20">
        <v>2363</v>
      </c>
      <c r="E29" s="13" t="s">
        <v>55</v>
      </c>
      <c r="F29" s="11"/>
    </row>
    <row r="31" spans="1:6" x14ac:dyDescent="0.3">
      <c r="A31" s="1" t="s">
        <v>112</v>
      </c>
    </row>
    <row r="37" spans="1:6" s="14" customFormat="1" x14ac:dyDescent="0.25">
      <c r="A37" s="15"/>
      <c r="B37" s="15"/>
      <c r="C37" s="16"/>
      <c r="D37" s="21"/>
      <c r="E37" s="17"/>
      <c r="F37" s="11"/>
    </row>
    <row r="38" spans="1:6" s="14" customFormat="1" x14ac:dyDescent="0.25">
      <c r="A38" s="15"/>
      <c r="B38" s="15"/>
      <c r="C38" s="16"/>
      <c r="D38" s="21"/>
      <c r="E38" s="17"/>
      <c r="F38" s="11"/>
    </row>
    <row r="39" spans="1:6" s="14" customFormat="1" x14ac:dyDescent="0.25">
      <c r="A39" s="15"/>
      <c r="B39" s="15"/>
      <c r="C39" s="16"/>
      <c r="D39" s="21"/>
      <c r="E39" s="17"/>
      <c r="F39" s="11"/>
    </row>
    <row r="40" spans="1:6" s="14" customFormat="1" x14ac:dyDescent="0.25">
      <c r="A40" s="15"/>
      <c r="B40" s="15"/>
      <c r="C40" s="16"/>
      <c r="D40" s="21"/>
      <c r="E40" s="17"/>
      <c r="F40" s="11"/>
    </row>
    <row r="41" spans="1:6" s="14" customFormat="1" x14ac:dyDescent="0.25">
      <c r="A41" s="15"/>
      <c r="B41" s="15"/>
      <c r="C41" s="16"/>
      <c r="D41" s="21"/>
      <c r="E41" s="17"/>
      <c r="F41" s="11"/>
    </row>
    <row r="42" spans="1:6" s="14" customFormat="1" x14ac:dyDescent="0.25">
      <c r="A42" s="15"/>
      <c r="B42" s="15"/>
      <c r="C42" s="16"/>
      <c r="D42" s="21"/>
      <c r="E42" s="17"/>
      <c r="F42" s="11"/>
    </row>
    <row r="43" spans="1:6" s="14" customFormat="1" x14ac:dyDescent="0.25">
      <c r="A43" s="15"/>
      <c r="B43" s="15"/>
      <c r="C43" s="16"/>
      <c r="D43" s="21"/>
      <c r="E43" s="17"/>
      <c r="F43" s="11"/>
    </row>
    <row r="44" spans="1:6" s="14" customFormat="1" x14ac:dyDescent="0.25">
      <c r="A44" s="15"/>
      <c r="B44" s="15"/>
      <c r="C44" s="16"/>
      <c r="D44" s="21"/>
      <c r="E44" s="17"/>
      <c r="F44" s="11"/>
    </row>
    <row r="45" spans="1:6" s="14" customFormat="1" x14ac:dyDescent="0.25">
      <c r="A45" s="15"/>
      <c r="B45" s="15"/>
      <c r="C45" s="16"/>
      <c r="D45" s="21"/>
      <c r="E45" s="17"/>
      <c r="F45" s="11"/>
    </row>
    <row r="46" spans="1:6" s="14" customFormat="1" x14ac:dyDescent="0.25">
      <c r="A46" s="15"/>
      <c r="B46" s="15"/>
      <c r="C46" s="16"/>
      <c r="D46" s="21"/>
      <c r="E46" s="17"/>
      <c r="F46" s="11"/>
    </row>
    <row r="47" spans="1:6" s="14" customFormat="1" x14ac:dyDescent="0.25">
      <c r="A47" s="15"/>
      <c r="B47" s="15"/>
      <c r="C47" s="16"/>
      <c r="D47" s="21"/>
      <c r="E47" s="17"/>
      <c r="F47" s="11"/>
    </row>
    <row r="48" spans="1:6" s="14" customFormat="1" x14ac:dyDescent="0.25">
      <c r="A48" s="15"/>
      <c r="B48" s="15"/>
      <c r="C48" s="16"/>
      <c r="D48" s="21"/>
      <c r="E48" s="17"/>
      <c r="F48" s="11"/>
    </row>
    <row r="49" spans="1:6" s="14" customFormat="1" x14ac:dyDescent="0.25">
      <c r="A49" s="15"/>
      <c r="B49" s="15"/>
      <c r="C49" s="16"/>
      <c r="D49" s="21"/>
      <c r="E49" s="17"/>
      <c r="F49" s="11"/>
    </row>
    <row r="50" spans="1:6" s="14" customFormat="1" x14ac:dyDescent="0.25">
      <c r="A50" s="15"/>
      <c r="B50" s="15"/>
      <c r="C50" s="16"/>
      <c r="D50" s="21"/>
      <c r="E50" s="17"/>
      <c r="F50" s="11"/>
    </row>
    <row r="51" spans="1:6" s="14" customFormat="1" x14ac:dyDescent="0.25">
      <c r="A51" s="15"/>
      <c r="B51" s="15"/>
      <c r="C51" s="16"/>
      <c r="D51" s="21"/>
      <c r="E51" s="17"/>
      <c r="F51" s="11"/>
    </row>
    <row r="52" spans="1:6" s="14" customFormat="1" x14ac:dyDescent="0.25">
      <c r="A52" s="15"/>
      <c r="B52" s="15"/>
      <c r="C52" s="16"/>
      <c r="D52" s="21"/>
      <c r="E52" s="17"/>
      <c r="F52" s="11"/>
    </row>
    <row r="53" spans="1:6" s="14" customFormat="1" x14ac:dyDescent="0.25">
      <c r="A53" s="15"/>
      <c r="B53" s="15"/>
      <c r="C53" s="16"/>
      <c r="D53" s="21"/>
      <c r="E53" s="17"/>
      <c r="F53" s="11"/>
    </row>
    <row r="54" spans="1:6" s="14" customFormat="1" x14ac:dyDescent="0.25">
      <c r="A54" s="15"/>
      <c r="B54" s="15"/>
      <c r="C54" s="16"/>
      <c r="D54" s="21"/>
      <c r="E54" s="17"/>
      <c r="F54" s="11"/>
    </row>
    <row r="55" spans="1:6" s="14" customFormat="1" x14ac:dyDescent="0.25">
      <c r="A55" s="15"/>
      <c r="B55" s="15"/>
      <c r="C55" s="16"/>
      <c r="D55" s="21"/>
      <c r="E55" s="17"/>
      <c r="F55" s="11"/>
    </row>
    <row r="56" spans="1:6" s="14" customFormat="1" x14ac:dyDescent="0.25">
      <c r="A56" s="15"/>
      <c r="B56" s="15"/>
      <c r="C56" s="16"/>
      <c r="D56" s="21"/>
      <c r="E56" s="17"/>
      <c r="F56" s="11"/>
    </row>
    <row r="57" spans="1:6" s="14" customFormat="1" x14ac:dyDescent="0.25">
      <c r="A57" s="15"/>
      <c r="B57" s="15"/>
      <c r="C57" s="16"/>
      <c r="D57" s="21"/>
      <c r="E57" s="17"/>
      <c r="F57" s="11"/>
    </row>
    <row r="58" spans="1:6" s="14" customFormat="1" x14ac:dyDescent="0.25">
      <c r="A58" s="15"/>
      <c r="B58" s="15"/>
      <c r="C58" s="16"/>
      <c r="D58" s="21"/>
      <c r="E58" s="17"/>
      <c r="F58" s="11"/>
    </row>
    <row r="59" spans="1:6" s="14" customFormat="1" x14ac:dyDescent="0.25">
      <c r="A59" s="15"/>
      <c r="B59" s="15"/>
      <c r="C59" s="16"/>
      <c r="D59" s="21"/>
      <c r="E59" s="17"/>
      <c r="F59" s="11"/>
    </row>
    <row r="60" spans="1:6" s="14" customFormat="1" x14ac:dyDescent="0.25">
      <c r="A60" s="15"/>
      <c r="B60" s="15"/>
      <c r="C60" s="16"/>
      <c r="D60" s="21"/>
      <c r="E60" s="17"/>
      <c r="F60" s="11"/>
    </row>
    <row r="61" spans="1:6" s="14" customFormat="1" x14ac:dyDescent="0.25">
      <c r="A61" s="15"/>
      <c r="B61" s="15"/>
      <c r="C61" s="16"/>
      <c r="D61" s="21"/>
      <c r="E61" s="17"/>
      <c r="F61" s="11"/>
    </row>
    <row r="62" spans="1:6" s="14" customFormat="1" x14ac:dyDescent="0.25">
      <c r="A62" s="15"/>
      <c r="B62" s="15"/>
      <c r="C62" s="16"/>
      <c r="D62" s="21"/>
      <c r="E62" s="17"/>
      <c r="F62" s="11"/>
    </row>
    <row r="63" spans="1:6" s="14" customFormat="1" x14ac:dyDescent="0.25">
      <c r="A63" s="15"/>
      <c r="B63" s="15"/>
      <c r="C63" s="16"/>
      <c r="D63" s="21"/>
      <c r="E63" s="17"/>
      <c r="F63" s="11"/>
    </row>
    <row r="64" spans="1:6" s="14" customFormat="1" x14ac:dyDescent="0.25">
      <c r="A64" s="15"/>
      <c r="B64" s="15"/>
      <c r="C64" s="16"/>
      <c r="D64" s="21"/>
      <c r="E64" s="17"/>
      <c r="F64" s="11"/>
    </row>
    <row r="65" spans="1:6" s="14" customFormat="1" x14ac:dyDescent="0.25">
      <c r="A65" s="15"/>
      <c r="B65" s="15"/>
      <c r="C65" s="16"/>
      <c r="D65" s="21"/>
      <c r="E65" s="17"/>
      <c r="F65" s="11"/>
    </row>
    <row r="66" spans="1:6" s="14" customFormat="1" x14ac:dyDescent="0.25">
      <c r="A66" s="15"/>
      <c r="B66" s="15"/>
      <c r="C66" s="16"/>
      <c r="D66" s="21"/>
      <c r="E66" s="17"/>
      <c r="F66" s="11"/>
    </row>
    <row r="67" spans="1:6" s="14" customFormat="1" x14ac:dyDescent="0.25">
      <c r="A67" s="15"/>
      <c r="B67" s="15"/>
      <c r="C67" s="16"/>
      <c r="D67" s="21"/>
      <c r="E67" s="17"/>
      <c r="F67" s="11"/>
    </row>
    <row r="68" spans="1:6" s="14" customFormat="1" x14ac:dyDescent="0.25">
      <c r="A68" s="15"/>
      <c r="B68" s="15"/>
      <c r="C68" s="16"/>
      <c r="D68" s="21"/>
      <c r="E68" s="17"/>
      <c r="F68" s="11"/>
    </row>
    <row r="69" spans="1:6" s="14" customFormat="1" x14ac:dyDescent="0.25">
      <c r="A69" s="15"/>
      <c r="B69" s="15"/>
      <c r="C69" s="16"/>
      <c r="D69" s="21"/>
      <c r="E69" s="17"/>
      <c r="F69" s="11"/>
    </row>
    <row r="70" spans="1:6" s="14" customFormat="1" x14ac:dyDescent="0.25">
      <c r="A70" s="15"/>
      <c r="B70" s="15"/>
      <c r="C70" s="16"/>
      <c r="D70" s="21"/>
      <c r="E70" s="17"/>
      <c r="F70" s="11"/>
    </row>
    <row r="71" spans="1:6" s="14" customFormat="1" x14ac:dyDescent="0.25">
      <c r="A71" s="15"/>
      <c r="B71" s="15"/>
      <c r="C71" s="16"/>
      <c r="D71" s="21"/>
      <c r="E71" s="17"/>
      <c r="F71" s="11"/>
    </row>
    <row r="72" spans="1:6" s="14" customFormat="1" x14ac:dyDescent="0.25">
      <c r="A72" s="15"/>
      <c r="B72" s="15"/>
      <c r="C72" s="16"/>
      <c r="D72" s="21"/>
      <c r="E72" s="17"/>
      <c r="F72" s="11"/>
    </row>
    <row r="73" spans="1:6" s="14" customFormat="1" x14ac:dyDescent="0.25">
      <c r="A73" s="15"/>
      <c r="B73" s="15"/>
      <c r="C73" s="16"/>
      <c r="D73" s="21"/>
      <c r="E73" s="17"/>
      <c r="F73" s="11"/>
    </row>
    <row r="74" spans="1:6" s="14" customFormat="1" x14ac:dyDescent="0.25">
      <c r="A74" s="15"/>
      <c r="B74" s="15"/>
      <c r="C74" s="16"/>
      <c r="D74" s="21"/>
      <c r="E74" s="17"/>
      <c r="F74" s="11"/>
    </row>
    <row r="75" spans="1:6" s="14" customFormat="1" x14ac:dyDescent="0.25">
      <c r="A75" s="15"/>
      <c r="B75" s="15"/>
      <c r="C75" s="16"/>
      <c r="D75" s="21"/>
      <c r="E75" s="17"/>
      <c r="F75" s="11"/>
    </row>
    <row r="76" spans="1:6" s="14" customFormat="1" x14ac:dyDescent="0.25">
      <c r="A76" s="15"/>
      <c r="B76" s="15"/>
      <c r="C76" s="16"/>
      <c r="D76" s="21"/>
      <c r="E76" s="17"/>
      <c r="F76" s="11"/>
    </row>
    <row r="77" spans="1:6" s="14" customFormat="1" x14ac:dyDescent="0.25">
      <c r="A77" s="15"/>
      <c r="B77" s="15"/>
      <c r="C77" s="16"/>
      <c r="D77" s="21"/>
      <c r="E77" s="17"/>
      <c r="F77" s="11"/>
    </row>
    <row r="78" spans="1:6" s="14" customFormat="1" x14ac:dyDescent="0.25">
      <c r="A78" s="15"/>
      <c r="B78" s="15"/>
      <c r="C78" s="16"/>
      <c r="D78" s="21"/>
      <c r="E78" s="17"/>
      <c r="F78" s="11"/>
    </row>
    <row r="79" spans="1:6" s="14" customFormat="1" x14ac:dyDescent="0.25">
      <c r="A79" s="15"/>
      <c r="B79" s="15"/>
      <c r="C79" s="16"/>
      <c r="D79" s="21"/>
      <c r="E79" s="17"/>
      <c r="F79" s="11"/>
    </row>
    <row r="80" spans="1:6" s="14" customFormat="1" x14ac:dyDescent="0.25">
      <c r="A80" s="15"/>
      <c r="B80" s="15"/>
      <c r="C80" s="16"/>
      <c r="D80" s="21"/>
      <c r="E80" s="17"/>
      <c r="F80" s="11"/>
    </row>
    <row r="81" spans="1:6" s="14" customFormat="1" x14ac:dyDescent="0.25">
      <c r="A81" s="15"/>
      <c r="B81" s="15"/>
      <c r="C81" s="16"/>
      <c r="D81" s="21"/>
      <c r="E81" s="17"/>
      <c r="F81" s="11"/>
    </row>
    <row r="82" spans="1:6" s="14" customFormat="1" x14ac:dyDescent="0.25">
      <c r="A82" s="15"/>
      <c r="B82" s="15"/>
      <c r="C82" s="16"/>
      <c r="D82" s="21"/>
      <c r="E82" s="17"/>
      <c r="F82" s="11"/>
    </row>
    <row r="83" spans="1:6" s="14" customFormat="1" x14ac:dyDescent="0.25">
      <c r="A83" s="15"/>
      <c r="B83" s="15"/>
      <c r="C83" s="16"/>
      <c r="D83" s="21"/>
      <c r="E83" s="17"/>
      <c r="F83" s="11"/>
    </row>
    <row r="84" spans="1:6" s="14" customFormat="1" x14ac:dyDescent="0.25">
      <c r="A84" s="15"/>
      <c r="B84" s="15"/>
      <c r="C84" s="16"/>
      <c r="D84" s="21"/>
      <c r="E84" s="17"/>
      <c r="F84" s="11"/>
    </row>
    <row r="85" spans="1:6" s="14" customFormat="1" x14ac:dyDescent="0.25">
      <c r="A85" s="15"/>
      <c r="B85" s="15"/>
      <c r="C85" s="16"/>
      <c r="D85" s="21"/>
      <c r="E85" s="17"/>
      <c r="F85" s="11"/>
    </row>
    <row r="86" spans="1:6" s="14" customFormat="1" x14ac:dyDescent="0.25">
      <c r="A86" s="15"/>
      <c r="B86" s="15"/>
      <c r="C86" s="16"/>
      <c r="D86" s="21"/>
      <c r="E86" s="17"/>
      <c r="F86" s="11"/>
    </row>
    <row r="87" spans="1:6" s="14" customFormat="1" x14ac:dyDescent="0.25">
      <c r="A87" s="15"/>
      <c r="B87" s="15"/>
      <c r="C87" s="16"/>
      <c r="D87" s="21"/>
      <c r="E87" s="17"/>
      <c r="F87" s="11"/>
    </row>
    <row r="88" spans="1:6" s="14" customFormat="1" x14ac:dyDescent="0.25">
      <c r="A88" s="15"/>
      <c r="B88" s="15"/>
      <c r="C88" s="16"/>
      <c r="D88" s="21"/>
      <c r="E88" s="17"/>
      <c r="F88" s="11"/>
    </row>
    <row r="89" spans="1:6" s="14" customFormat="1" x14ac:dyDescent="0.25">
      <c r="A89" s="15"/>
      <c r="B89" s="15"/>
      <c r="C89" s="16"/>
      <c r="D89" s="21"/>
      <c r="E89" s="17"/>
      <c r="F89" s="11"/>
    </row>
    <row r="90" spans="1:6" s="14" customFormat="1" x14ac:dyDescent="0.25">
      <c r="A90" s="15"/>
      <c r="B90" s="15"/>
      <c r="C90" s="16"/>
      <c r="D90" s="21"/>
      <c r="E90" s="17"/>
      <c r="F90" s="11"/>
    </row>
    <row r="91" spans="1:6" s="14" customFormat="1" x14ac:dyDescent="0.25">
      <c r="A91" s="15"/>
      <c r="B91" s="15"/>
      <c r="C91" s="16"/>
      <c r="D91" s="21"/>
      <c r="E91" s="17"/>
      <c r="F91" s="11"/>
    </row>
    <row r="92" spans="1:6" s="14" customFormat="1" x14ac:dyDescent="0.25">
      <c r="A92" s="15"/>
      <c r="B92" s="15"/>
      <c r="C92" s="16"/>
      <c r="D92" s="21"/>
      <c r="E92" s="17"/>
      <c r="F92" s="11"/>
    </row>
    <row r="93" spans="1:6" s="14" customFormat="1" x14ac:dyDescent="0.25">
      <c r="A93" s="15"/>
      <c r="B93" s="15"/>
      <c r="C93" s="16"/>
      <c r="D93" s="21"/>
      <c r="E93" s="17"/>
      <c r="F93" s="11"/>
    </row>
    <row r="94" spans="1:6" s="14" customFormat="1" x14ac:dyDescent="0.25">
      <c r="A94" s="15"/>
      <c r="B94" s="15"/>
      <c r="C94" s="16"/>
      <c r="D94" s="21"/>
      <c r="E94" s="17"/>
      <c r="F94" s="11"/>
    </row>
    <row r="95" spans="1:6" s="14" customFormat="1" x14ac:dyDescent="0.25">
      <c r="A95" s="15"/>
      <c r="B95" s="15"/>
      <c r="C95" s="16"/>
      <c r="D95" s="21"/>
      <c r="E95" s="17"/>
      <c r="F95" s="11"/>
    </row>
    <row r="96" spans="1:6" s="14" customFormat="1" x14ac:dyDescent="0.25">
      <c r="A96" s="15"/>
      <c r="B96" s="15"/>
      <c r="C96" s="16"/>
      <c r="D96" s="21"/>
      <c r="E96" s="17"/>
      <c r="F96" s="11"/>
    </row>
    <row r="97" spans="1:6" s="14" customFormat="1" x14ac:dyDescent="0.25">
      <c r="A97" s="15"/>
      <c r="B97" s="15"/>
      <c r="C97" s="16"/>
      <c r="D97" s="21"/>
      <c r="E97" s="17"/>
      <c r="F97" s="11"/>
    </row>
    <row r="98" spans="1:6" s="14" customFormat="1" x14ac:dyDescent="0.25">
      <c r="A98" s="15"/>
      <c r="B98" s="15"/>
      <c r="C98" s="16"/>
      <c r="D98" s="21"/>
      <c r="E98" s="17"/>
      <c r="F98" s="11"/>
    </row>
    <row r="99" spans="1:6" s="14" customFormat="1" x14ac:dyDescent="0.25">
      <c r="A99" s="15"/>
      <c r="B99" s="15"/>
      <c r="C99" s="16"/>
      <c r="D99" s="21"/>
      <c r="E99" s="17"/>
      <c r="F99" s="11"/>
    </row>
    <row r="100" spans="1:6" s="14" customFormat="1" x14ac:dyDescent="0.25">
      <c r="A100" s="15"/>
      <c r="B100" s="15"/>
      <c r="C100" s="16"/>
      <c r="D100" s="21"/>
      <c r="E100" s="17"/>
      <c r="F100" s="11"/>
    </row>
    <row r="101" spans="1:6" s="14" customFormat="1" x14ac:dyDescent="0.25">
      <c r="A101" s="15"/>
      <c r="B101" s="15"/>
      <c r="C101" s="16"/>
      <c r="D101" s="21"/>
      <c r="E101" s="17"/>
      <c r="F101" s="11"/>
    </row>
    <row r="102" spans="1:6" s="14" customFormat="1" x14ac:dyDescent="0.25">
      <c r="A102" s="15"/>
      <c r="B102" s="15"/>
      <c r="C102" s="16"/>
      <c r="D102" s="21"/>
      <c r="E102" s="17"/>
      <c r="F102" s="11"/>
    </row>
    <row r="103" spans="1:6" s="14" customFormat="1" x14ac:dyDescent="0.25">
      <c r="A103" s="15"/>
      <c r="B103" s="15"/>
      <c r="C103" s="16"/>
      <c r="D103" s="21"/>
      <c r="E103" s="17"/>
      <c r="F103" s="11"/>
    </row>
    <row r="104" spans="1:6" s="14" customFormat="1" x14ac:dyDescent="0.25">
      <c r="A104" s="15"/>
      <c r="B104" s="15"/>
      <c r="C104" s="16"/>
      <c r="D104" s="21"/>
      <c r="E104" s="17"/>
      <c r="F104" s="11"/>
    </row>
    <row r="105" spans="1:6" s="14" customFormat="1" x14ac:dyDescent="0.25">
      <c r="A105" s="15"/>
      <c r="B105" s="15"/>
      <c r="C105" s="16"/>
      <c r="D105" s="21"/>
      <c r="E105" s="17"/>
      <c r="F105" s="11"/>
    </row>
    <row r="106" spans="1:6" s="14" customFormat="1" x14ac:dyDescent="0.25">
      <c r="A106" s="15"/>
      <c r="B106" s="15"/>
      <c r="C106" s="16"/>
      <c r="D106" s="21"/>
      <c r="E106" s="17"/>
      <c r="F106" s="11"/>
    </row>
    <row r="107" spans="1:6" s="14" customFormat="1" x14ac:dyDescent="0.25">
      <c r="A107" s="15"/>
      <c r="B107" s="15"/>
      <c r="C107" s="16"/>
      <c r="D107" s="21"/>
      <c r="E107" s="17"/>
      <c r="F107" s="11"/>
    </row>
    <row r="108" spans="1:6" s="14" customFormat="1" x14ac:dyDescent="0.25">
      <c r="A108" s="15"/>
      <c r="B108" s="15"/>
      <c r="C108" s="16"/>
      <c r="D108" s="21"/>
      <c r="E108" s="17"/>
      <c r="F108" s="11"/>
    </row>
    <row r="109" spans="1:6" s="14" customFormat="1" x14ac:dyDescent="0.25">
      <c r="A109" s="15"/>
      <c r="B109" s="15"/>
      <c r="C109" s="16"/>
      <c r="D109" s="21"/>
      <c r="E109" s="17"/>
      <c r="F109" s="11"/>
    </row>
    <row r="110" spans="1:6" s="14" customFormat="1" x14ac:dyDescent="0.25">
      <c r="A110" s="15"/>
      <c r="B110" s="15"/>
      <c r="C110" s="16"/>
      <c r="D110" s="21"/>
      <c r="E110" s="17"/>
      <c r="F110" s="11"/>
    </row>
    <row r="111" spans="1:6" s="14" customFormat="1" x14ac:dyDescent="0.25">
      <c r="A111" s="15"/>
      <c r="B111" s="15"/>
      <c r="C111" s="16"/>
      <c r="D111" s="21"/>
      <c r="E111" s="17"/>
      <c r="F111" s="11"/>
    </row>
    <row r="112" spans="1:6" s="14" customFormat="1" x14ac:dyDescent="0.25">
      <c r="A112" s="15"/>
      <c r="B112" s="15"/>
      <c r="C112" s="16"/>
      <c r="D112" s="21"/>
      <c r="E112" s="17"/>
      <c r="F112" s="11"/>
    </row>
    <row r="113" spans="1:6" s="14" customFormat="1" x14ac:dyDescent="0.25">
      <c r="A113" s="15"/>
      <c r="B113" s="15"/>
      <c r="C113" s="16"/>
      <c r="D113" s="21"/>
      <c r="E113" s="17"/>
      <c r="F113" s="11"/>
    </row>
    <row r="114" spans="1:6" s="14" customFormat="1" x14ac:dyDescent="0.25">
      <c r="A114" s="15"/>
      <c r="B114" s="15"/>
      <c r="C114" s="16"/>
      <c r="D114" s="21"/>
      <c r="E114" s="17"/>
      <c r="F114" s="11"/>
    </row>
    <row r="115" spans="1:6" s="14" customFormat="1" x14ac:dyDescent="0.25">
      <c r="A115" s="15"/>
      <c r="B115" s="15"/>
      <c r="C115" s="16"/>
      <c r="D115" s="21"/>
      <c r="E115" s="17"/>
      <c r="F115" s="11"/>
    </row>
    <row r="116" spans="1:6" s="14" customFormat="1" x14ac:dyDescent="0.25">
      <c r="A116" s="15"/>
      <c r="B116" s="15"/>
      <c r="C116" s="16"/>
      <c r="D116" s="21"/>
      <c r="E116" s="17"/>
      <c r="F116" s="11"/>
    </row>
    <row r="117" spans="1:6" s="14" customFormat="1" x14ac:dyDescent="0.25">
      <c r="A117" s="15"/>
      <c r="B117" s="15"/>
      <c r="C117" s="16"/>
      <c r="D117" s="21"/>
      <c r="E117" s="17"/>
      <c r="F117" s="11"/>
    </row>
    <row r="118" spans="1:6" s="14" customFormat="1" x14ac:dyDescent="0.25">
      <c r="A118" s="15"/>
      <c r="B118" s="15"/>
      <c r="C118" s="16"/>
      <c r="D118" s="21"/>
      <c r="E118" s="17"/>
      <c r="F118" s="11"/>
    </row>
    <row r="119" spans="1:6" s="14" customFormat="1" x14ac:dyDescent="0.25">
      <c r="A119" s="15"/>
      <c r="B119" s="15"/>
      <c r="C119" s="16"/>
      <c r="D119" s="21"/>
      <c r="E119" s="17"/>
      <c r="F119" s="11"/>
    </row>
    <row r="120" spans="1:6" s="14" customFormat="1" x14ac:dyDescent="0.25">
      <c r="A120" s="15"/>
      <c r="B120" s="15"/>
      <c r="C120" s="16"/>
      <c r="D120" s="21"/>
      <c r="E120" s="17"/>
      <c r="F120" s="11"/>
    </row>
    <row r="121" spans="1:6" s="14" customFormat="1" x14ac:dyDescent="0.25">
      <c r="A121" s="15"/>
      <c r="B121" s="15"/>
      <c r="C121" s="16"/>
      <c r="D121" s="21"/>
      <c r="E121" s="17"/>
      <c r="F121" s="11"/>
    </row>
    <row r="122" spans="1:6" s="14" customFormat="1" x14ac:dyDescent="0.25">
      <c r="A122" s="15"/>
      <c r="B122" s="15"/>
      <c r="C122" s="16"/>
      <c r="D122" s="21"/>
      <c r="E122" s="17"/>
      <c r="F122" s="11"/>
    </row>
    <row r="123" spans="1:6" s="14" customFormat="1" x14ac:dyDescent="0.25">
      <c r="A123" s="15"/>
      <c r="B123" s="15"/>
      <c r="C123" s="16"/>
      <c r="D123" s="21"/>
      <c r="E123" s="17"/>
      <c r="F123" s="11"/>
    </row>
    <row r="124" spans="1:6" s="14" customFormat="1" x14ac:dyDescent="0.25">
      <c r="A124" s="15"/>
      <c r="B124" s="15"/>
      <c r="C124" s="16"/>
      <c r="D124" s="21"/>
      <c r="E124" s="17"/>
      <c r="F124" s="11"/>
    </row>
    <row r="125" spans="1:6" s="14" customFormat="1" x14ac:dyDescent="0.25">
      <c r="A125" s="15"/>
      <c r="B125" s="15"/>
      <c r="C125" s="16"/>
      <c r="D125" s="21"/>
      <c r="E125" s="17"/>
      <c r="F125" s="11"/>
    </row>
    <row r="126" spans="1:6" s="14" customFormat="1" x14ac:dyDescent="0.25">
      <c r="A126" s="15"/>
      <c r="B126" s="15"/>
      <c r="C126" s="16"/>
      <c r="D126" s="21"/>
      <c r="E126" s="17"/>
      <c r="F126" s="11"/>
    </row>
    <row r="127" spans="1:6" s="14" customFormat="1" x14ac:dyDescent="0.25">
      <c r="A127" s="15"/>
      <c r="B127" s="15"/>
      <c r="C127" s="16"/>
      <c r="D127" s="21"/>
      <c r="E127" s="17"/>
      <c r="F127" s="11"/>
    </row>
    <row r="128" spans="1:6" s="14" customFormat="1" x14ac:dyDescent="0.25">
      <c r="A128" s="15"/>
      <c r="B128" s="15"/>
      <c r="C128" s="16"/>
      <c r="D128" s="21"/>
      <c r="E128" s="17"/>
      <c r="F128" s="11"/>
    </row>
    <row r="129" spans="1:6" s="14" customFormat="1" x14ac:dyDescent="0.25">
      <c r="A129" s="15"/>
      <c r="B129" s="15"/>
      <c r="C129" s="16"/>
      <c r="D129" s="21"/>
      <c r="E129" s="17"/>
      <c r="F129" s="11"/>
    </row>
    <row r="130" spans="1:6" s="14" customFormat="1" x14ac:dyDescent="0.25">
      <c r="A130" s="15"/>
      <c r="B130" s="15"/>
      <c r="C130" s="16"/>
      <c r="D130" s="21"/>
      <c r="E130" s="17"/>
      <c r="F130" s="11"/>
    </row>
    <row r="131" spans="1:6" s="14" customFormat="1" x14ac:dyDescent="0.25">
      <c r="A131" s="15"/>
      <c r="B131" s="15"/>
      <c r="C131" s="16"/>
      <c r="D131" s="21"/>
      <c r="E131" s="17"/>
      <c r="F131" s="11"/>
    </row>
    <row r="132" spans="1:6" s="14" customFormat="1" x14ac:dyDescent="0.25">
      <c r="A132" s="15"/>
      <c r="B132" s="15"/>
      <c r="C132" s="16"/>
      <c r="D132" s="21"/>
      <c r="E132" s="17"/>
      <c r="F132" s="11"/>
    </row>
    <row r="133" spans="1:6" s="14" customFormat="1" x14ac:dyDescent="0.25">
      <c r="A133" s="15"/>
      <c r="B133" s="15"/>
      <c r="C133" s="16"/>
      <c r="D133" s="21"/>
      <c r="E133" s="17"/>
      <c r="F133" s="11"/>
    </row>
    <row r="134" spans="1:6" s="14" customFormat="1" x14ac:dyDescent="0.25">
      <c r="A134" s="15"/>
      <c r="B134" s="15"/>
      <c r="C134" s="16"/>
      <c r="D134" s="21"/>
      <c r="E134" s="17"/>
      <c r="F134" s="11"/>
    </row>
    <row r="135" spans="1:6" s="14" customFormat="1" x14ac:dyDescent="0.25">
      <c r="A135" s="15"/>
      <c r="B135" s="15"/>
      <c r="C135" s="16"/>
      <c r="D135" s="21"/>
      <c r="E135" s="17"/>
      <c r="F135" s="11"/>
    </row>
    <row r="136" spans="1:6" s="14" customFormat="1" x14ac:dyDescent="0.25">
      <c r="A136" s="15"/>
      <c r="B136" s="15"/>
      <c r="C136" s="16"/>
      <c r="D136" s="21"/>
      <c r="E136" s="17"/>
      <c r="F136" s="11"/>
    </row>
    <row r="137" spans="1:6" s="14" customFormat="1" x14ac:dyDescent="0.25">
      <c r="A137" s="15"/>
      <c r="B137" s="15"/>
      <c r="C137" s="16"/>
      <c r="D137" s="21"/>
      <c r="E137" s="17"/>
      <c r="F137" s="11"/>
    </row>
    <row r="138" spans="1:6" s="14" customFormat="1" x14ac:dyDescent="0.25">
      <c r="A138" s="15"/>
      <c r="B138" s="15"/>
      <c r="C138" s="16"/>
      <c r="D138" s="21"/>
      <c r="E138" s="17"/>
      <c r="F138" s="11"/>
    </row>
    <row r="139" spans="1:6" s="14" customFormat="1" x14ac:dyDescent="0.25">
      <c r="A139" s="15"/>
      <c r="B139" s="15"/>
      <c r="C139" s="16"/>
      <c r="D139" s="21"/>
      <c r="E139" s="17"/>
      <c r="F139" s="11"/>
    </row>
    <row r="140" spans="1:6" s="14" customFormat="1" x14ac:dyDescent="0.25">
      <c r="A140" s="15"/>
      <c r="B140" s="15"/>
      <c r="C140" s="16"/>
      <c r="D140" s="21"/>
      <c r="E140" s="17"/>
      <c r="F140" s="11"/>
    </row>
    <row r="141" spans="1:6" s="14" customFormat="1" x14ac:dyDescent="0.25">
      <c r="A141" s="15"/>
      <c r="B141" s="15"/>
      <c r="C141" s="16"/>
      <c r="D141" s="21"/>
      <c r="E141" s="17"/>
      <c r="F141" s="11"/>
    </row>
    <row r="142" spans="1:6" s="14" customFormat="1" x14ac:dyDescent="0.25">
      <c r="A142" s="15"/>
      <c r="B142" s="15"/>
      <c r="C142" s="16"/>
      <c r="D142" s="21"/>
      <c r="E142" s="17"/>
      <c r="F142" s="11"/>
    </row>
    <row r="143" spans="1:6" s="14" customFormat="1" x14ac:dyDescent="0.25">
      <c r="A143" s="15"/>
      <c r="B143" s="15"/>
      <c r="C143" s="16"/>
      <c r="D143" s="21"/>
      <c r="E143" s="17"/>
      <c r="F143" s="11"/>
    </row>
    <row r="144" spans="1:6" s="14" customFormat="1" x14ac:dyDescent="0.25">
      <c r="A144" s="15"/>
      <c r="B144" s="15"/>
      <c r="C144" s="16"/>
      <c r="D144" s="21"/>
      <c r="E144" s="17"/>
      <c r="F144" s="11"/>
    </row>
    <row r="145" spans="1:6" s="14" customFormat="1" x14ac:dyDescent="0.25">
      <c r="A145" s="15"/>
      <c r="B145" s="15"/>
      <c r="C145" s="16"/>
      <c r="D145" s="21"/>
      <c r="E145" s="17"/>
      <c r="F145" s="11"/>
    </row>
    <row r="146" spans="1:6" s="14" customFormat="1" x14ac:dyDescent="0.25">
      <c r="A146" s="15"/>
      <c r="B146" s="15"/>
      <c r="C146" s="16"/>
      <c r="D146" s="21"/>
      <c r="E146" s="17"/>
      <c r="F146" s="11"/>
    </row>
    <row r="147" spans="1:6" s="14" customFormat="1" x14ac:dyDescent="0.25">
      <c r="A147" s="15"/>
      <c r="B147" s="15"/>
      <c r="C147" s="16"/>
      <c r="D147" s="21"/>
      <c r="E147" s="17"/>
      <c r="F147" s="11"/>
    </row>
    <row r="148" spans="1:6" s="14" customFormat="1" x14ac:dyDescent="0.25">
      <c r="A148" s="15"/>
      <c r="B148" s="15"/>
      <c r="C148" s="16"/>
      <c r="D148" s="21"/>
      <c r="E148" s="17"/>
      <c r="F148" s="11"/>
    </row>
    <row r="149" spans="1:6" s="14" customFormat="1" x14ac:dyDescent="0.25">
      <c r="A149" s="15"/>
      <c r="B149" s="15"/>
      <c r="C149" s="16"/>
      <c r="D149" s="21"/>
      <c r="E149" s="17"/>
      <c r="F149" s="11"/>
    </row>
    <row r="150" spans="1:6" s="14" customFormat="1" x14ac:dyDescent="0.25">
      <c r="A150" s="15"/>
      <c r="B150" s="15"/>
      <c r="C150" s="16"/>
      <c r="D150" s="21"/>
      <c r="E150" s="17"/>
      <c r="F150" s="11"/>
    </row>
    <row r="151" spans="1:6" s="14" customFormat="1" x14ac:dyDescent="0.25">
      <c r="A151" s="15"/>
      <c r="B151" s="15"/>
      <c r="C151" s="16"/>
      <c r="D151" s="21"/>
      <c r="E151" s="17"/>
      <c r="F151" s="11"/>
    </row>
    <row r="152" spans="1:6" s="14" customFormat="1" x14ac:dyDescent="0.25">
      <c r="A152" s="15"/>
      <c r="B152" s="15"/>
      <c r="C152" s="16"/>
      <c r="D152" s="21"/>
      <c r="E152" s="17"/>
      <c r="F152" s="11"/>
    </row>
    <row r="153" spans="1:6" s="14" customFormat="1" x14ac:dyDescent="0.25">
      <c r="A153" s="15"/>
      <c r="B153" s="15"/>
      <c r="C153" s="16"/>
      <c r="D153" s="21"/>
      <c r="E153" s="17"/>
      <c r="F153" s="11"/>
    </row>
    <row r="154" spans="1:6" s="14" customFormat="1" x14ac:dyDescent="0.25">
      <c r="A154" s="15"/>
      <c r="B154" s="15"/>
      <c r="C154" s="16"/>
      <c r="D154" s="21"/>
      <c r="E154" s="17"/>
      <c r="F154" s="11"/>
    </row>
    <row r="155" spans="1:6" s="14" customFormat="1" x14ac:dyDescent="0.25">
      <c r="A155" s="15"/>
      <c r="B155" s="15"/>
      <c r="C155" s="16"/>
      <c r="D155" s="21"/>
      <c r="E155" s="17"/>
      <c r="F155" s="11"/>
    </row>
    <row r="156" spans="1:6" s="14" customFormat="1" x14ac:dyDescent="0.25">
      <c r="A156" s="15"/>
      <c r="B156" s="15"/>
      <c r="C156" s="16"/>
      <c r="D156" s="21"/>
      <c r="E156" s="17"/>
      <c r="F156" s="11"/>
    </row>
    <row r="157" spans="1:6" s="14" customFormat="1" x14ac:dyDescent="0.25">
      <c r="A157" s="15"/>
      <c r="B157" s="15"/>
      <c r="C157" s="16"/>
      <c r="D157" s="21"/>
      <c r="E157" s="17"/>
      <c r="F157" s="11"/>
    </row>
    <row r="158" spans="1:6" s="14" customFormat="1" x14ac:dyDescent="0.25">
      <c r="A158" s="15"/>
      <c r="B158" s="15"/>
      <c r="C158" s="16"/>
      <c r="D158" s="21"/>
      <c r="E158" s="17"/>
      <c r="F158" s="11"/>
    </row>
    <row r="159" spans="1:6" s="14" customFormat="1" x14ac:dyDescent="0.25">
      <c r="A159" s="15"/>
      <c r="B159" s="15"/>
      <c r="C159" s="16"/>
      <c r="D159" s="21"/>
      <c r="E159" s="17"/>
      <c r="F159" s="11"/>
    </row>
    <row r="160" spans="1:6" s="14" customFormat="1" x14ac:dyDescent="0.25">
      <c r="A160" s="15"/>
      <c r="B160" s="15"/>
      <c r="C160" s="16"/>
      <c r="D160" s="21"/>
      <c r="E160" s="17"/>
      <c r="F160" s="11"/>
    </row>
    <row r="161" spans="1:6" s="14" customFormat="1" x14ac:dyDescent="0.25">
      <c r="A161" s="15"/>
      <c r="B161" s="15"/>
      <c r="C161" s="16"/>
      <c r="D161" s="21"/>
      <c r="E161" s="17"/>
      <c r="F161" s="11"/>
    </row>
    <row r="162" spans="1:6" s="14" customFormat="1" x14ac:dyDescent="0.25">
      <c r="A162" s="15"/>
      <c r="B162" s="15"/>
      <c r="C162" s="16"/>
      <c r="D162" s="21"/>
      <c r="E162" s="17"/>
      <c r="F162" s="11"/>
    </row>
    <row r="163" spans="1:6" s="14" customFormat="1" x14ac:dyDescent="0.25">
      <c r="A163" s="15"/>
      <c r="B163" s="15"/>
      <c r="C163" s="16"/>
      <c r="D163" s="21"/>
      <c r="E163" s="17"/>
      <c r="F163" s="11"/>
    </row>
    <row r="164" spans="1:6" s="14" customFormat="1" x14ac:dyDescent="0.25">
      <c r="A164" s="15"/>
      <c r="B164" s="15"/>
      <c r="C164" s="16"/>
      <c r="D164" s="21"/>
      <c r="E164" s="17"/>
      <c r="F164" s="11"/>
    </row>
    <row r="165" spans="1:6" s="14" customFormat="1" x14ac:dyDescent="0.25">
      <c r="A165" s="15"/>
      <c r="B165" s="15"/>
      <c r="C165" s="16"/>
      <c r="D165" s="21"/>
      <c r="E165" s="17"/>
      <c r="F165" s="11"/>
    </row>
    <row r="166" spans="1:6" s="14" customFormat="1" x14ac:dyDescent="0.25">
      <c r="A166" s="15"/>
      <c r="B166" s="15"/>
      <c r="C166" s="16"/>
      <c r="D166" s="21"/>
      <c r="E166" s="17"/>
      <c r="F166" s="11"/>
    </row>
    <row r="167" spans="1:6" s="14" customFormat="1" x14ac:dyDescent="0.25">
      <c r="A167" s="15"/>
      <c r="B167" s="15"/>
      <c r="C167" s="16"/>
      <c r="D167" s="21"/>
      <c r="E167" s="17"/>
      <c r="F167" s="11"/>
    </row>
    <row r="168" spans="1:6" s="14" customFormat="1" x14ac:dyDescent="0.25">
      <c r="A168" s="15"/>
      <c r="B168" s="15"/>
      <c r="C168" s="16"/>
      <c r="D168" s="21"/>
      <c r="E168" s="17"/>
      <c r="F168" s="11"/>
    </row>
    <row r="169" spans="1:6" s="14" customFormat="1" x14ac:dyDescent="0.25">
      <c r="A169" s="15"/>
      <c r="B169" s="15"/>
      <c r="C169" s="16"/>
      <c r="D169" s="21"/>
      <c r="E169" s="17"/>
      <c r="F169" s="11"/>
    </row>
    <row r="170" spans="1:6" s="14" customFormat="1" x14ac:dyDescent="0.25">
      <c r="A170" s="15"/>
      <c r="B170" s="15"/>
      <c r="C170" s="16"/>
      <c r="D170" s="21"/>
      <c r="E170" s="17"/>
      <c r="F170" s="11"/>
    </row>
    <row r="171" spans="1:6" s="14" customFormat="1" x14ac:dyDescent="0.25">
      <c r="A171" s="15"/>
      <c r="B171" s="15"/>
      <c r="C171" s="16"/>
      <c r="D171" s="21"/>
      <c r="E171" s="17"/>
      <c r="F171" s="11"/>
    </row>
    <row r="172" spans="1:6" s="14" customFormat="1" x14ac:dyDescent="0.25">
      <c r="A172" s="15"/>
      <c r="B172" s="15"/>
      <c r="C172" s="16"/>
      <c r="D172" s="21"/>
      <c r="E172" s="17"/>
      <c r="F172" s="11"/>
    </row>
    <row r="173" spans="1:6" s="14" customFormat="1" x14ac:dyDescent="0.25">
      <c r="A173" s="15"/>
      <c r="B173" s="15"/>
      <c r="C173" s="16"/>
      <c r="D173" s="21"/>
      <c r="E173" s="17"/>
      <c r="F173" s="11"/>
    </row>
    <row r="174" spans="1:6" s="14" customFormat="1" x14ac:dyDescent="0.25">
      <c r="A174" s="15"/>
      <c r="B174" s="15"/>
      <c r="C174" s="16"/>
      <c r="D174" s="21"/>
      <c r="E174" s="17"/>
      <c r="F174" s="11"/>
    </row>
    <row r="175" spans="1:6" s="14" customFormat="1" x14ac:dyDescent="0.25">
      <c r="A175" s="15"/>
      <c r="B175" s="15"/>
      <c r="C175" s="16"/>
      <c r="D175" s="21"/>
      <c r="E175" s="17"/>
      <c r="F175" s="11"/>
    </row>
    <row r="176" spans="1:6" s="14" customFormat="1" x14ac:dyDescent="0.25">
      <c r="A176" s="15"/>
      <c r="B176" s="15"/>
      <c r="C176" s="16"/>
      <c r="D176" s="21"/>
      <c r="E176" s="17"/>
      <c r="F176" s="11"/>
    </row>
    <row r="177" spans="1:6" s="14" customFormat="1" x14ac:dyDescent="0.25">
      <c r="A177" s="15"/>
      <c r="B177" s="15"/>
      <c r="C177" s="16"/>
      <c r="D177" s="21"/>
      <c r="E177" s="17"/>
      <c r="F177" s="11"/>
    </row>
    <row r="178" spans="1:6" s="14" customFormat="1" x14ac:dyDescent="0.25">
      <c r="A178" s="15"/>
      <c r="B178" s="15"/>
      <c r="C178" s="16"/>
      <c r="D178" s="21"/>
      <c r="E178" s="17"/>
      <c r="F178" s="11"/>
    </row>
    <row r="179" spans="1:6" s="14" customFormat="1" x14ac:dyDescent="0.25">
      <c r="A179" s="15"/>
      <c r="B179" s="15"/>
      <c r="C179" s="16"/>
      <c r="D179" s="21"/>
      <c r="E179" s="17"/>
      <c r="F179" s="11"/>
    </row>
    <row r="180" spans="1:6" s="14" customFormat="1" x14ac:dyDescent="0.25">
      <c r="A180" s="15"/>
      <c r="B180" s="15"/>
      <c r="C180" s="16"/>
      <c r="D180" s="21"/>
      <c r="E180" s="17"/>
      <c r="F180" s="11"/>
    </row>
    <row r="181" spans="1:6" s="14" customFormat="1" x14ac:dyDescent="0.25">
      <c r="A181" s="15"/>
      <c r="B181" s="15"/>
      <c r="C181" s="16"/>
      <c r="D181" s="21"/>
      <c r="E181" s="17"/>
      <c r="F181" s="11"/>
    </row>
    <row r="182" spans="1:6" s="14" customFormat="1" x14ac:dyDescent="0.25">
      <c r="A182" s="15"/>
      <c r="B182" s="15"/>
      <c r="C182" s="16"/>
      <c r="D182" s="21"/>
      <c r="E182" s="17"/>
      <c r="F182" s="11"/>
    </row>
    <row r="183" spans="1:6" s="14" customFormat="1" x14ac:dyDescent="0.25">
      <c r="A183" s="15"/>
      <c r="B183" s="15"/>
      <c r="C183" s="16"/>
      <c r="D183" s="21"/>
      <c r="E183" s="17"/>
      <c r="F183" s="11"/>
    </row>
    <row r="184" spans="1:6" s="14" customFormat="1" x14ac:dyDescent="0.25">
      <c r="A184" s="15"/>
      <c r="B184" s="15"/>
      <c r="C184" s="16"/>
      <c r="D184" s="21"/>
      <c r="E184" s="17"/>
      <c r="F184" s="11"/>
    </row>
    <row r="185" spans="1:6" s="14" customFormat="1" x14ac:dyDescent="0.25">
      <c r="A185" s="15"/>
      <c r="B185" s="15"/>
      <c r="C185" s="16"/>
      <c r="D185" s="21"/>
      <c r="E185" s="17"/>
      <c r="F185" s="11"/>
    </row>
    <row r="186" spans="1:6" s="14" customFormat="1" x14ac:dyDescent="0.25">
      <c r="A186" s="15"/>
      <c r="B186" s="15"/>
      <c r="C186" s="16"/>
      <c r="D186" s="21"/>
      <c r="E186" s="17"/>
      <c r="F186" s="11"/>
    </row>
    <row r="187" spans="1:6" s="14" customFormat="1" x14ac:dyDescent="0.25">
      <c r="A187" s="15"/>
      <c r="B187" s="15"/>
      <c r="C187" s="16"/>
      <c r="D187" s="21"/>
      <c r="E187" s="17"/>
      <c r="F187" s="11"/>
    </row>
    <row r="188" spans="1:6" s="14" customFormat="1" x14ac:dyDescent="0.25">
      <c r="A188" s="15"/>
      <c r="B188" s="15"/>
      <c r="C188" s="16"/>
      <c r="D188" s="21"/>
      <c r="E188" s="17"/>
      <c r="F188" s="11"/>
    </row>
    <row r="189" spans="1:6" s="14" customFormat="1" x14ac:dyDescent="0.25">
      <c r="A189" s="15"/>
      <c r="B189" s="15"/>
      <c r="C189" s="16"/>
      <c r="D189" s="21"/>
      <c r="E189" s="17"/>
      <c r="F189" s="11"/>
    </row>
    <row r="190" spans="1:6" s="14" customFormat="1" x14ac:dyDescent="0.25">
      <c r="A190" s="15"/>
      <c r="B190" s="15"/>
      <c r="C190" s="16"/>
      <c r="D190" s="21"/>
      <c r="E190" s="17"/>
      <c r="F190" s="11"/>
    </row>
    <row r="191" spans="1:6" s="14" customFormat="1" x14ac:dyDescent="0.25">
      <c r="A191" s="15"/>
      <c r="B191" s="15"/>
      <c r="C191" s="16"/>
      <c r="D191" s="21"/>
      <c r="E191" s="17"/>
      <c r="F191" s="11"/>
    </row>
    <row r="192" spans="1:6" s="14" customFormat="1" x14ac:dyDescent="0.25">
      <c r="A192" s="15"/>
      <c r="B192" s="15"/>
      <c r="C192" s="16"/>
      <c r="D192" s="21"/>
      <c r="E192" s="17"/>
      <c r="F192" s="11"/>
    </row>
    <row r="193" spans="1:6" s="14" customFormat="1" x14ac:dyDescent="0.25">
      <c r="A193" s="15"/>
      <c r="B193" s="15"/>
      <c r="C193" s="16"/>
      <c r="D193" s="21"/>
      <c r="E193" s="17"/>
      <c r="F193" s="11"/>
    </row>
    <row r="194" spans="1:6" s="14" customFormat="1" x14ac:dyDescent="0.25">
      <c r="A194" s="15"/>
      <c r="B194" s="15"/>
      <c r="C194" s="16"/>
      <c r="D194" s="21"/>
      <c r="E194" s="17"/>
      <c r="F194" s="11"/>
    </row>
    <row r="195" spans="1:6" s="14" customFormat="1" x14ac:dyDescent="0.25">
      <c r="A195" s="15"/>
      <c r="B195" s="15"/>
      <c r="C195" s="16"/>
      <c r="D195" s="21"/>
      <c r="E195" s="17"/>
      <c r="F195" s="11"/>
    </row>
    <row r="196" spans="1:6" s="14" customFormat="1" x14ac:dyDescent="0.25">
      <c r="A196" s="15"/>
      <c r="B196" s="15"/>
      <c r="C196" s="16"/>
      <c r="D196" s="21"/>
      <c r="E196" s="17"/>
      <c r="F196" s="11"/>
    </row>
    <row r="197" spans="1:6" s="14" customFormat="1" x14ac:dyDescent="0.25">
      <c r="A197" s="15"/>
      <c r="B197" s="15"/>
      <c r="C197" s="16"/>
      <c r="D197" s="21"/>
      <c r="E197" s="17"/>
      <c r="F197" s="11"/>
    </row>
    <row r="198" spans="1:6" s="14" customFormat="1" x14ac:dyDescent="0.25">
      <c r="A198" s="15"/>
      <c r="B198" s="15"/>
      <c r="C198" s="16"/>
      <c r="D198" s="21"/>
      <c r="E198" s="17"/>
      <c r="F198" s="11"/>
    </row>
    <row r="199" spans="1:6" s="14" customFormat="1" x14ac:dyDescent="0.25">
      <c r="A199" s="15"/>
      <c r="B199" s="15"/>
      <c r="C199" s="16"/>
      <c r="D199" s="21"/>
      <c r="E199" s="17"/>
      <c r="F199" s="11"/>
    </row>
    <row r="200" spans="1:6" s="14" customFormat="1" x14ac:dyDescent="0.25">
      <c r="A200" s="15"/>
      <c r="B200" s="15"/>
      <c r="C200" s="16"/>
      <c r="D200" s="21"/>
      <c r="E200" s="17"/>
      <c r="F200" s="11"/>
    </row>
    <row r="201" spans="1:6" s="14" customFormat="1" x14ac:dyDescent="0.25">
      <c r="A201" s="15"/>
      <c r="B201" s="15"/>
      <c r="C201" s="16"/>
      <c r="D201" s="21"/>
      <c r="E201" s="17"/>
      <c r="F201" s="11"/>
    </row>
    <row r="202" spans="1:6" s="14" customFormat="1" x14ac:dyDescent="0.25">
      <c r="A202" s="15"/>
      <c r="B202" s="15"/>
      <c r="C202" s="16"/>
      <c r="D202" s="21"/>
      <c r="E202" s="17"/>
      <c r="F202" s="11"/>
    </row>
    <row r="203" spans="1:6" s="14" customFormat="1" x14ac:dyDescent="0.25">
      <c r="A203" s="15"/>
      <c r="B203" s="15"/>
      <c r="C203" s="16"/>
      <c r="D203" s="21"/>
      <c r="E203" s="17"/>
      <c r="F203" s="11"/>
    </row>
    <row r="204" spans="1:6" s="14" customFormat="1" x14ac:dyDescent="0.25">
      <c r="A204" s="15"/>
      <c r="B204" s="15"/>
      <c r="C204" s="16"/>
      <c r="D204" s="21"/>
      <c r="E204" s="17"/>
      <c r="F204" s="11"/>
    </row>
    <row r="205" spans="1:6" s="14" customFormat="1" x14ac:dyDescent="0.25">
      <c r="A205" s="15"/>
      <c r="B205" s="15"/>
      <c r="C205" s="16"/>
      <c r="D205" s="21"/>
      <c r="E205" s="17"/>
      <c r="F205" s="11"/>
    </row>
    <row r="206" spans="1:6" s="14" customFormat="1" x14ac:dyDescent="0.25">
      <c r="A206" s="15"/>
      <c r="B206" s="15"/>
      <c r="C206" s="16"/>
      <c r="D206" s="21"/>
      <c r="E206" s="17"/>
      <c r="F206" s="11"/>
    </row>
    <row r="207" spans="1:6" s="14" customFormat="1" x14ac:dyDescent="0.25">
      <c r="A207" s="15"/>
      <c r="B207" s="15"/>
      <c r="C207" s="16"/>
      <c r="D207" s="21"/>
      <c r="E207" s="17"/>
      <c r="F207" s="11"/>
    </row>
    <row r="208" spans="1:6" s="14" customFormat="1" x14ac:dyDescent="0.25">
      <c r="A208" s="15"/>
      <c r="B208" s="15"/>
      <c r="C208" s="16"/>
      <c r="D208" s="21"/>
      <c r="E208" s="17"/>
      <c r="F208" s="11"/>
    </row>
    <row r="209" spans="1:6" s="14" customFormat="1" x14ac:dyDescent="0.25">
      <c r="A209" s="15"/>
      <c r="B209" s="15"/>
      <c r="C209" s="16"/>
      <c r="D209" s="21"/>
      <c r="E209" s="17"/>
      <c r="F209" s="11"/>
    </row>
    <row r="210" spans="1:6" s="14" customFormat="1" x14ac:dyDescent="0.25">
      <c r="A210" s="15"/>
      <c r="B210" s="15"/>
      <c r="C210" s="16"/>
      <c r="D210" s="21"/>
      <c r="E210" s="17"/>
      <c r="F210" s="11"/>
    </row>
    <row r="211" spans="1:6" s="14" customFormat="1" x14ac:dyDescent="0.25">
      <c r="A211" s="15"/>
      <c r="B211" s="15"/>
      <c r="C211" s="16"/>
      <c r="D211" s="21"/>
      <c r="E211" s="17"/>
      <c r="F211" s="11"/>
    </row>
    <row r="212" spans="1:6" s="14" customFormat="1" x14ac:dyDescent="0.25">
      <c r="A212" s="15"/>
      <c r="B212" s="15"/>
      <c r="C212" s="16"/>
      <c r="D212" s="21"/>
      <c r="E212" s="17"/>
      <c r="F212" s="11"/>
    </row>
    <row r="213" spans="1:6" s="14" customFormat="1" x14ac:dyDescent="0.25">
      <c r="A213" s="15"/>
      <c r="B213" s="15"/>
      <c r="C213" s="16"/>
      <c r="D213" s="21"/>
      <c r="E213" s="17"/>
      <c r="F213" s="11"/>
    </row>
    <row r="214" spans="1:6" s="14" customFormat="1" x14ac:dyDescent="0.25">
      <c r="A214" s="15"/>
      <c r="B214" s="15"/>
      <c r="C214" s="16"/>
      <c r="D214" s="21"/>
      <c r="E214" s="17"/>
      <c r="F214" s="11"/>
    </row>
    <row r="215" spans="1:6" s="14" customFormat="1" x14ac:dyDescent="0.25">
      <c r="A215" s="15"/>
      <c r="B215" s="15"/>
      <c r="C215" s="16"/>
      <c r="D215" s="21"/>
      <c r="E215" s="17"/>
      <c r="F215" s="11"/>
    </row>
    <row r="216" spans="1:6" s="14" customFormat="1" x14ac:dyDescent="0.25">
      <c r="A216" s="15"/>
      <c r="B216" s="15"/>
      <c r="C216" s="16"/>
      <c r="D216" s="21"/>
      <c r="E216" s="17"/>
      <c r="F216" s="11"/>
    </row>
    <row r="217" spans="1:6" s="14" customFormat="1" x14ac:dyDescent="0.25">
      <c r="A217" s="15"/>
      <c r="B217" s="15"/>
      <c r="C217" s="16"/>
      <c r="D217" s="21"/>
      <c r="E217" s="17"/>
      <c r="F217" s="11"/>
    </row>
    <row r="218" spans="1:6" x14ac:dyDescent="0.25">
      <c r="C218" s="16"/>
      <c r="D218" s="21"/>
      <c r="E218" s="17"/>
    </row>
    <row r="219" spans="1:6" x14ac:dyDescent="0.25">
      <c r="C219" s="16"/>
      <c r="D219" s="21"/>
      <c r="E219" s="17"/>
    </row>
    <row r="220" spans="1:6" x14ac:dyDescent="0.25">
      <c r="C220" s="16"/>
      <c r="D220" s="21"/>
      <c r="E220" s="17"/>
    </row>
  </sheetData>
  <mergeCells count="12">
    <mergeCell ref="A25:A26"/>
    <mergeCell ref="A4:A5"/>
    <mergeCell ref="A6:A9"/>
    <mergeCell ref="A11:A17"/>
    <mergeCell ref="A19:A22"/>
    <mergeCell ref="A23:A24"/>
    <mergeCell ref="B4:B5"/>
    <mergeCell ref="B6:B9"/>
    <mergeCell ref="B11:B17"/>
    <mergeCell ref="B19:B22"/>
    <mergeCell ref="B25:B26"/>
    <mergeCell ref="B23:B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C80BC662B6C1641B5F722E620292A03" ma:contentTypeVersion="13" ma:contentTypeDescription="Creare un nuovo documento." ma:contentTypeScope="" ma:versionID="b27732fe16b984d6dc23a512293e7edc">
  <xsd:schema xmlns:xsd="http://www.w3.org/2001/XMLSchema" xmlns:xs="http://www.w3.org/2001/XMLSchema" xmlns:p="http://schemas.microsoft.com/office/2006/metadata/properties" xmlns:ns3="050c66b0-69c2-4bf8-9fd0-c3b666af1d53" xmlns:ns4="5be2eaf3-6471-4667-b101-18e4c244c534" targetNamespace="http://schemas.microsoft.com/office/2006/metadata/properties" ma:root="true" ma:fieldsID="aba1f42581a23ad293089d649aea80ca" ns3:_="" ns4:_="">
    <xsd:import namespace="050c66b0-69c2-4bf8-9fd0-c3b666af1d53"/>
    <xsd:import namespace="5be2eaf3-6471-4667-b101-18e4c244c53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c66b0-69c2-4bf8-9fd0-c3b666af1d5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2eaf3-6471-4667-b101-18e4c244c5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6DC73F-8D06-4608-BBDA-D7D1F36470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BCD54A-63C2-4849-B44B-72F8D6235D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0c66b0-69c2-4bf8-9fd0-c3b666af1d53"/>
    <ds:schemaRef ds:uri="5be2eaf3-6471-4667-b101-18e4c244c5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7E339D-C181-48F4-812E-14A89FD6CB9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f1</vt:lpstr>
      <vt:lpstr>t1</vt:lpstr>
      <vt:lpstr>t2</vt:lpstr>
      <vt:lpstr>t3</vt:lpstr>
      <vt:lpstr>t4</vt:lpstr>
      <vt:lpstr>t5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AntonioP</dc:creator>
  <cp:keywords/>
  <dc:description/>
  <cp:lastModifiedBy>marco amato</cp:lastModifiedBy>
  <cp:revision/>
  <dcterms:created xsi:type="dcterms:W3CDTF">2012-07-24T20:52:17Z</dcterms:created>
  <dcterms:modified xsi:type="dcterms:W3CDTF">2021-12-14T16:02:02Z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0x0101000C80BC662B6C1641B5F722E620292A03</vt:lpwstr>
  </property>
</Properties>
</file>